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cardiomyopathyuk.sharepoint.com/Shared Documents/Research, Policy &amp; Advocacy/Priority Setting Partnership with JLA/4.2 JLA Reporting requirements/"/>
    </mc:Choice>
  </mc:AlternateContent>
  <xr:revisionPtr revIDLastSave="2305" documentId="11_8B8DC66FF4614FA91C3AD203DAFF62F3EA3F25B2" xr6:coauthVersionLast="47" xr6:coauthVersionMax="47" xr10:uidLastSave="{90DE9ECB-9DC3-4C0A-A0C6-41A1C1057ED2}"/>
  <bookViews>
    <workbookView xWindow="28680" yWindow="-120" windowWidth="29040" windowHeight="15840" firstSheet="1" activeTab="1" xr2:uid="{00000000-000D-0000-FFFF-FFFF00000000}"/>
  </bookViews>
  <sheets>
    <sheet name="All uncertainties data" sheetId="1" r:id="rId1"/>
    <sheet name="Workshop uncertainities" sheetId="2" r:id="rId2"/>
  </sheets>
  <definedNames>
    <definedName name="_xlnm._FilterDatabase" localSheetId="0" hidden="1">'All uncertainties data'!$A$1:$N$1580</definedName>
    <definedName name="_xlnm._FilterDatabase" localSheetId="1" hidden="1">'Workshop uncertainities'!$D$1:$J$1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80" i="1" l="1"/>
  <c r="M1580" i="1"/>
  <c r="L1580" i="1"/>
  <c r="K1580" i="1"/>
  <c r="J1580" i="1"/>
  <c r="I1580" i="1"/>
  <c r="H1580" i="1"/>
  <c r="G1580" i="1"/>
  <c r="N1579" i="1"/>
  <c r="M1579" i="1"/>
  <c r="L1579" i="1"/>
  <c r="K1579" i="1"/>
  <c r="J1579" i="1"/>
  <c r="I1579" i="1"/>
  <c r="H1579" i="1"/>
  <c r="G1579" i="1"/>
  <c r="N1578" i="1"/>
  <c r="M1578" i="1"/>
  <c r="L1578" i="1"/>
  <c r="K1578" i="1"/>
  <c r="J1578" i="1"/>
  <c r="I1578" i="1"/>
  <c r="H1578" i="1"/>
  <c r="G1578" i="1"/>
  <c r="N1577" i="1"/>
  <c r="M1577" i="1"/>
  <c r="L1577" i="1"/>
  <c r="K1577" i="1"/>
  <c r="J1577" i="1"/>
  <c r="I1577" i="1"/>
  <c r="H1577" i="1"/>
  <c r="G1577" i="1"/>
  <c r="N1576" i="1"/>
  <c r="M1576" i="1"/>
  <c r="L1576" i="1"/>
  <c r="K1576" i="1"/>
  <c r="J1576" i="1"/>
  <c r="I1576" i="1"/>
  <c r="H1576" i="1"/>
  <c r="G1576" i="1"/>
  <c r="N1575" i="1"/>
  <c r="M1575" i="1"/>
  <c r="L1575" i="1"/>
  <c r="K1575" i="1"/>
  <c r="J1575" i="1"/>
  <c r="I1575" i="1"/>
  <c r="H1575" i="1"/>
  <c r="G1575" i="1"/>
  <c r="N1574" i="1"/>
  <c r="M1574" i="1"/>
  <c r="L1574" i="1"/>
  <c r="K1574" i="1"/>
  <c r="J1574" i="1"/>
  <c r="I1574" i="1"/>
  <c r="H1574" i="1"/>
  <c r="G1574" i="1"/>
  <c r="N1573" i="1"/>
  <c r="M1573" i="1"/>
  <c r="L1573" i="1"/>
  <c r="K1573" i="1"/>
  <c r="J1573" i="1"/>
  <c r="I1573" i="1"/>
  <c r="H1573" i="1"/>
  <c r="G1573" i="1"/>
  <c r="N1572" i="1"/>
  <c r="M1572" i="1"/>
  <c r="L1572" i="1"/>
  <c r="K1572" i="1"/>
  <c r="J1572" i="1"/>
  <c r="I1572" i="1"/>
  <c r="H1572" i="1"/>
  <c r="G1572" i="1"/>
  <c r="N1571" i="1"/>
  <c r="M1571" i="1"/>
  <c r="L1571" i="1"/>
  <c r="K1571" i="1"/>
  <c r="J1571" i="1"/>
  <c r="I1571" i="1"/>
  <c r="H1571" i="1"/>
  <c r="G1571" i="1"/>
  <c r="N1570" i="1"/>
  <c r="M1570" i="1"/>
  <c r="L1570" i="1"/>
  <c r="K1570" i="1"/>
  <c r="J1570" i="1"/>
  <c r="I1570" i="1"/>
  <c r="H1570" i="1"/>
  <c r="G1570" i="1"/>
  <c r="N1569" i="1"/>
  <c r="M1569" i="1"/>
  <c r="L1569" i="1"/>
  <c r="K1569" i="1"/>
  <c r="J1569" i="1"/>
  <c r="I1569" i="1"/>
  <c r="H1569" i="1"/>
  <c r="G1569" i="1"/>
  <c r="N1568" i="1"/>
  <c r="M1568" i="1"/>
  <c r="L1568" i="1"/>
  <c r="K1568" i="1"/>
  <c r="J1568" i="1"/>
  <c r="I1568" i="1"/>
  <c r="H1568" i="1"/>
  <c r="G1568" i="1"/>
  <c r="N1567" i="1"/>
  <c r="M1567" i="1"/>
  <c r="L1567" i="1"/>
  <c r="K1567" i="1"/>
  <c r="J1567" i="1"/>
  <c r="I1567" i="1"/>
  <c r="H1567" i="1"/>
  <c r="G1567" i="1"/>
  <c r="N1566" i="1"/>
  <c r="M1566" i="1"/>
  <c r="L1566" i="1"/>
  <c r="K1566" i="1"/>
  <c r="J1566" i="1"/>
  <c r="I1566" i="1"/>
  <c r="H1566" i="1"/>
  <c r="G1566" i="1"/>
  <c r="N1565" i="1"/>
  <c r="M1565" i="1"/>
  <c r="L1565" i="1"/>
  <c r="K1565" i="1"/>
  <c r="J1565" i="1"/>
  <c r="I1565" i="1"/>
  <c r="H1565" i="1"/>
  <c r="G1565" i="1"/>
  <c r="N1564" i="1"/>
  <c r="M1564" i="1"/>
  <c r="L1564" i="1"/>
  <c r="K1564" i="1"/>
  <c r="J1564" i="1"/>
  <c r="I1564" i="1"/>
  <c r="H1564" i="1"/>
  <c r="G1564" i="1"/>
  <c r="N1563" i="1"/>
  <c r="M1563" i="1"/>
  <c r="L1563" i="1"/>
  <c r="K1563" i="1"/>
  <c r="J1563" i="1"/>
  <c r="I1563" i="1"/>
  <c r="H1563" i="1"/>
  <c r="G1563" i="1"/>
  <c r="N1562" i="1"/>
  <c r="M1562" i="1"/>
  <c r="L1562" i="1"/>
  <c r="K1562" i="1"/>
  <c r="J1562" i="1"/>
  <c r="I1562" i="1"/>
  <c r="H1562" i="1"/>
  <c r="G1562" i="1"/>
  <c r="N1561" i="1"/>
  <c r="M1561" i="1"/>
  <c r="L1561" i="1"/>
  <c r="K1561" i="1"/>
  <c r="J1561" i="1"/>
  <c r="I1561" i="1"/>
  <c r="H1561" i="1"/>
  <c r="G1561" i="1"/>
  <c r="N1560" i="1"/>
  <c r="M1560" i="1"/>
  <c r="L1560" i="1"/>
  <c r="K1560" i="1"/>
  <c r="J1560" i="1"/>
  <c r="I1560" i="1"/>
  <c r="H1560" i="1"/>
  <c r="G1560" i="1"/>
  <c r="N1559" i="1"/>
  <c r="M1559" i="1"/>
  <c r="L1559" i="1"/>
  <c r="K1559" i="1"/>
  <c r="J1559" i="1"/>
  <c r="I1559" i="1"/>
  <c r="H1559" i="1"/>
  <c r="G1559" i="1"/>
  <c r="N1558" i="1"/>
  <c r="M1558" i="1"/>
  <c r="L1558" i="1"/>
  <c r="K1558" i="1"/>
  <c r="J1558" i="1"/>
  <c r="I1558" i="1"/>
  <c r="H1558" i="1"/>
  <c r="G1558" i="1"/>
  <c r="N1557" i="1"/>
  <c r="M1557" i="1"/>
  <c r="L1557" i="1"/>
  <c r="K1557" i="1"/>
  <c r="J1557" i="1"/>
  <c r="I1557" i="1"/>
  <c r="H1557" i="1"/>
  <c r="G1557" i="1"/>
  <c r="N1556" i="1"/>
  <c r="M1556" i="1"/>
  <c r="L1556" i="1"/>
  <c r="K1556" i="1"/>
  <c r="J1556" i="1"/>
  <c r="I1556" i="1"/>
  <c r="H1556" i="1"/>
  <c r="G1556" i="1"/>
  <c r="N1555" i="1"/>
  <c r="M1555" i="1"/>
  <c r="L1555" i="1"/>
  <c r="K1555" i="1"/>
  <c r="J1555" i="1"/>
  <c r="I1555" i="1"/>
  <c r="H1555" i="1"/>
  <c r="G1555" i="1"/>
  <c r="N1554" i="1"/>
  <c r="M1554" i="1"/>
  <c r="L1554" i="1"/>
  <c r="K1554" i="1"/>
  <c r="J1554" i="1"/>
  <c r="I1554" i="1"/>
  <c r="H1554" i="1"/>
  <c r="G1554" i="1"/>
  <c r="N1553" i="1"/>
  <c r="M1553" i="1"/>
  <c r="L1553" i="1"/>
  <c r="K1553" i="1"/>
  <c r="J1553" i="1"/>
  <c r="I1553" i="1"/>
  <c r="H1553" i="1"/>
  <c r="G1553" i="1"/>
  <c r="N1552" i="1"/>
  <c r="M1552" i="1"/>
  <c r="L1552" i="1"/>
  <c r="K1552" i="1"/>
  <c r="J1552" i="1"/>
  <c r="I1552" i="1"/>
  <c r="H1552" i="1"/>
  <c r="G1552" i="1"/>
  <c r="N1551" i="1"/>
  <c r="M1551" i="1"/>
  <c r="L1551" i="1"/>
  <c r="K1551" i="1"/>
  <c r="J1551" i="1"/>
  <c r="I1551" i="1"/>
  <c r="H1551" i="1"/>
  <c r="G1551" i="1"/>
  <c r="N1550" i="1"/>
  <c r="M1550" i="1"/>
  <c r="L1550" i="1"/>
  <c r="K1550" i="1"/>
  <c r="J1550" i="1"/>
  <c r="I1550" i="1"/>
  <c r="H1550" i="1"/>
  <c r="G1550" i="1"/>
  <c r="N1549" i="1"/>
  <c r="M1549" i="1"/>
  <c r="L1549" i="1"/>
  <c r="K1549" i="1"/>
  <c r="J1549" i="1"/>
  <c r="I1549" i="1"/>
  <c r="H1549" i="1"/>
  <c r="G1549" i="1"/>
  <c r="N1548" i="1"/>
  <c r="M1548" i="1"/>
  <c r="L1548" i="1"/>
  <c r="K1548" i="1"/>
  <c r="J1548" i="1"/>
  <c r="I1548" i="1"/>
  <c r="H1548" i="1"/>
  <c r="G1548" i="1"/>
  <c r="N1547" i="1"/>
  <c r="M1547" i="1"/>
  <c r="L1547" i="1"/>
  <c r="K1547" i="1"/>
  <c r="J1547" i="1"/>
  <c r="I1547" i="1"/>
  <c r="H1547" i="1"/>
  <c r="G1547" i="1"/>
  <c r="N1546" i="1"/>
  <c r="M1546" i="1"/>
  <c r="L1546" i="1"/>
  <c r="K1546" i="1"/>
  <c r="J1546" i="1"/>
  <c r="I1546" i="1"/>
  <c r="H1546" i="1"/>
  <c r="G1546" i="1"/>
  <c r="N1545" i="1"/>
  <c r="M1545" i="1"/>
  <c r="L1545" i="1"/>
  <c r="K1545" i="1"/>
  <c r="J1545" i="1"/>
  <c r="I1545" i="1"/>
  <c r="H1545" i="1"/>
  <c r="G1545" i="1"/>
  <c r="N1544" i="1"/>
  <c r="M1544" i="1"/>
  <c r="L1544" i="1"/>
  <c r="K1544" i="1"/>
  <c r="J1544" i="1"/>
  <c r="I1544" i="1"/>
  <c r="H1544" i="1"/>
  <c r="G1544" i="1"/>
  <c r="N1543" i="1"/>
  <c r="M1543" i="1"/>
  <c r="L1543" i="1"/>
  <c r="K1543" i="1"/>
  <c r="J1543" i="1"/>
  <c r="I1543" i="1"/>
  <c r="H1543" i="1"/>
  <c r="G1543" i="1"/>
  <c r="N1542" i="1"/>
  <c r="M1542" i="1"/>
  <c r="L1542" i="1"/>
  <c r="K1542" i="1"/>
  <c r="J1542" i="1"/>
  <c r="I1542" i="1"/>
  <c r="H1542" i="1"/>
  <c r="G1542" i="1"/>
  <c r="N1541" i="1"/>
  <c r="M1541" i="1"/>
  <c r="L1541" i="1"/>
  <c r="K1541" i="1"/>
  <c r="J1541" i="1"/>
  <c r="I1541" i="1"/>
  <c r="H1541" i="1"/>
  <c r="G1541" i="1"/>
  <c r="N1540" i="1"/>
  <c r="M1540" i="1"/>
  <c r="L1540" i="1"/>
  <c r="K1540" i="1"/>
  <c r="J1540" i="1"/>
  <c r="I1540" i="1"/>
  <c r="H1540" i="1"/>
  <c r="G1540" i="1"/>
  <c r="N1539" i="1"/>
  <c r="M1539" i="1"/>
  <c r="L1539" i="1"/>
  <c r="K1539" i="1"/>
  <c r="J1539" i="1"/>
  <c r="I1539" i="1"/>
  <c r="H1539" i="1"/>
  <c r="G1539" i="1"/>
  <c r="N1538" i="1"/>
  <c r="M1538" i="1"/>
  <c r="L1538" i="1"/>
  <c r="K1538" i="1"/>
  <c r="J1538" i="1"/>
  <c r="I1538" i="1"/>
  <c r="H1538" i="1"/>
  <c r="G1538" i="1"/>
  <c r="N1537" i="1"/>
  <c r="M1537" i="1"/>
  <c r="L1537" i="1"/>
  <c r="K1537" i="1"/>
  <c r="J1537" i="1"/>
  <c r="I1537" i="1"/>
  <c r="H1537" i="1"/>
  <c r="G1537" i="1"/>
  <c r="N1536" i="1"/>
  <c r="M1536" i="1"/>
  <c r="L1536" i="1"/>
  <c r="K1536" i="1"/>
  <c r="J1536" i="1"/>
  <c r="I1536" i="1"/>
  <c r="H1536" i="1"/>
  <c r="G1536" i="1"/>
  <c r="N1535" i="1"/>
  <c r="M1535" i="1"/>
  <c r="L1535" i="1"/>
  <c r="K1535" i="1"/>
  <c r="J1535" i="1"/>
  <c r="I1535" i="1"/>
  <c r="H1535" i="1"/>
  <c r="G1535" i="1"/>
  <c r="N1534" i="1"/>
  <c r="M1534" i="1"/>
  <c r="L1534" i="1"/>
  <c r="K1534" i="1"/>
  <c r="J1534" i="1"/>
  <c r="I1534" i="1"/>
  <c r="H1534" i="1"/>
  <c r="G1534" i="1"/>
  <c r="N1533" i="1"/>
  <c r="M1533" i="1"/>
  <c r="L1533" i="1"/>
  <c r="K1533" i="1"/>
  <c r="J1533" i="1"/>
  <c r="I1533" i="1"/>
  <c r="H1533" i="1"/>
  <c r="G1533" i="1"/>
  <c r="N1532" i="1"/>
  <c r="M1532" i="1"/>
  <c r="L1532" i="1"/>
  <c r="K1532" i="1"/>
  <c r="J1532" i="1"/>
  <c r="I1532" i="1"/>
  <c r="H1532" i="1"/>
  <c r="G1532" i="1"/>
  <c r="N1531" i="1"/>
  <c r="M1531" i="1"/>
  <c r="L1531" i="1"/>
  <c r="K1531" i="1"/>
  <c r="J1531" i="1"/>
  <c r="I1531" i="1"/>
  <c r="H1531" i="1"/>
  <c r="G1531" i="1"/>
  <c r="N1530" i="1"/>
  <c r="M1530" i="1"/>
  <c r="L1530" i="1"/>
  <c r="K1530" i="1"/>
  <c r="J1530" i="1"/>
  <c r="I1530" i="1"/>
  <c r="H1530" i="1"/>
  <c r="G1530" i="1"/>
  <c r="N1529" i="1"/>
  <c r="M1529" i="1"/>
  <c r="L1529" i="1"/>
  <c r="K1529" i="1"/>
  <c r="J1529" i="1"/>
  <c r="I1529" i="1"/>
  <c r="H1529" i="1"/>
  <c r="G1529" i="1"/>
  <c r="N1528" i="1"/>
  <c r="M1528" i="1"/>
  <c r="L1528" i="1"/>
  <c r="K1528" i="1"/>
  <c r="J1528" i="1"/>
  <c r="I1528" i="1"/>
  <c r="H1528" i="1"/>
  <c r="G1528" i="1"/>
  <c r="N1527" i="1"/>
  <c r="M1527" i="1"/>
  <c r="L1527" i="1"/>
  <c r="K1527" i="1"/>
  <c r="J1527" i="1"/>
  <c r="I1527" i="1"/>
  <c r="H1527" i="1"/>
  <c r="G1527" i="1"/>
  <c r="N1526" i="1"/>
  <c r="M1526" i="1"/>
  <c r="L1526" i="1"/>
  <c r="K1526" i="1"/>
  <c r="J1526" i="1"/>
  <c r="I1526" i="1"/>
  <c r="H1526" i="1"/>
  <c r="G1526" i="1"/>
  <c r="N1525" i="1"/>
  <c r="M1525" i="1"/>
  <c r="L1525" i="1"/>
  <c r="K1525" i="1"/>
  <c r="J1525" i="1"/>
  <c r="I1525" i="1"/>
  <c r="H1525" i="1"/>
  <c r="G1525" i="1"/>
  <c r="N1524" i="1"/>
  <c r="M1524" i="1"/>
  <c r="L1524" i="1"/>
  <c r="K1524" i="1"/>
  <c r="J1524" i="1"/>
  <c r="I1524" i="1"/>
  <c r="H1524" i="1"/>
  <c r="G1524" i="1"/>
  <c r="N1523" i="1"/>
  <c r="M1523" i="1"/>
  <c r="L1523" i="1"/>
  <c r="K1523" i="1"/>
  <c r="J1523" i="1"/>
  <c r="I1523" i="1"/>
  <c r="H1523" i="1"/>
  <c r="G1523" i="1"/>
  <c r="N1522" i="1"/>
  <c r="M1522" i="1"/>
  <c r="L1522" i="1"/>
  <c r="K1522" i="1"/>
  <c r="J1522" i="1"/>
  <c r="I1522" i="1"/>
  <c r="H1522" i="1"/>
  <c r="G1522" i="1"/>
  <c r="N1521" i="1"/>
  <c r="M1521" i="1"/>
  <c r="L1521" i="1"/>
  <c r="K1521" i="1"/>
  <c r="J1521" i="1"/>
  <c r="I1521" i="1"/>
  <c r="H1521" i="1"/>
  <c r="G1521" i="1"/>
  <c r="N1520" i="1"/>
  <c r="M1520" i="1"/>
  <c r="L1520" i="1"/>
  <c r="K1520" i="1"/>
  <c r="J1520" i="1"/>
  <c r="I1520" i="1"/>
  <c r="H1520" i="1"/>
  <c r="G1520" i="1"/>
  <c r="N1519" i="1"/>
  <c r="M1519" i="1"/>
  <c r="L1519" i="1"/>
  <c r="K1519" i="1"/>
  <c r="J1519" i="1"/>
  <c r="I1519" i="1"/>
  <c r="H1519" i="1"/>
  <c r="G1519" i="1"/>
  <c r="N1518" i="1"/>
  <c r="M1518" i="1"/>
  <c r="L1518" i="1"/>
  <c r="K1518" i="1"/>
  <c r="J1518" i="1"/>
  <c r="I1518" i="1"/>
  <c r="H1518" i="1"/>
  <c r="G1518" i="1"/>
  <c r="N1517" i="1"/>
  <c r="M1517" i="1"/>
  <c r="L1517" i="1"/>
  <c r="K1517" i="1"/>
  <c r="J1517" i="1"/>
  <c r="I1517" i="1"/>
  <c r="H1517" i="1"/>
  <c r="G1517" i="1"/>
  <c r="N1516" i="1"/>
  <c r="M1516" i="1"/>
  <c r="L1516" i="1"/>
  <c r="K1516" i="1"/>
  <c r="J1516" i="1"/>
  <c r="I1516" i="1"/>
  <c r="H1516" i="1"/>
  <c r="G1516" i="1"/>
  <c r="N1515" i="1"/>
  <c r="M1515" i="1"/>
  <c r="L1515" i="1"/>
  <c r="K1515" i="1"/>
  <c r="J1515" i="1"/>
  <c r="I1515" i="1"/>
  <c r="H1515" i="1"/>
  <c r="G1515" i="1"/>
  <c r="N1514" i="1"/>
  <c r="M1514" i="1"/>
  <c r="L1514" i="1"/>
  <c r="K1514" i="1"/>
  <c r="J1514" i="1"/>
  <c r="I1514" i="1"/>
  <c r="H1514" i="1"/>
  <c r="G1514" i="1"/>
  <c r="N1513" i="1"/>
  <c r="M1513" i="1"/>
  <c r="L1513" i="1"/>
  <c r="K1513" i="1"/>
  <c r="J1513" i="1"/>
  <c r="I1513" i="1"/>
  <c r="H1513" i="1"/>
  <c r="G1513" i="1"/>
  <c r="N1512" i="1"/>
  <c r="M1512" i="1"/>
  <c r="L1512" i="1"/>
  <c r="K1512" i="1"/>
  <c r="J1512" i="1"/>
  <c r="I1512" i="1"/>
  <c r="H1512" i="1"/>
  <c r="G1512" i="1"/>
  <c r="N1511" i="1"/>
  <c r="M1511" i="1"/>
  <c r="L1511" i="1"/>
  <c r="K1511" i="1"/>
  <c r="J1511" i="1"/>
  <c r="I1511" i="1"/>
  <c r="H1511" i="1"/>
  <c r="G1511" i="1"/>
  <c r="N1510" i="1"/>
  <c r="M1510" i="1"/>
  <c r="L1510" i="1"/>
  <c r="K1510" i="1"/>
  <c r="J1510" i="1"/>
  <c r="I1510" i="1"/>
  <c r="H1510" i="1"/>
  <c r="G1510" i="1"/>
  <c r="N1509" i="1"/>
  <c r="M1509" i="1"/>
  <c r="L1509" i="1"/>
  <c r="K1509" i="1"/>
  <c r="J1509" i="1"/>
  <c r="I1509" i="1"/>
  <c r="H1509" i="1"/>
  <c r="G1509" i="1"/>
  <c r="N1508" i="1"/>
  <c r="M1508" i="1"/>
  <c r="L1508" i="1"/>
  <c r="K1508" i="1"/>
  <c r="J1508" i="1"/>
  <c r="I1508" i="1"/>
  <c r="H1508" i="1"/>
  <c r="G1508" i="1"/>
  <c r="N1507" i="1"/>
  <c r="M1507" i="1"/>
  <c r="L1507" i="1"/>
  <c r="K1507" i="1"/>
  <c r="J1507" i="1"/>
  <c r="I1507" i="1"/>
  <c r="H1507" i="1"/>
  <c r="G1507" i="1"/>
  <c r="N1506" i="1"/>
  <c r="M1506" i="1"/>
  <c r="L1506" i="1"/>
  <c r="K1506" i="1"/>
  <c r="J1506" i="1"/>
  <c r="I1506" i="1"/>
  <c r="H1506" i="1"/>
  <c r="G1506" i="1"/>
  <c r="N1505" i="1"/>
  <c r="M1505" i="1"/>
  <c r="L1505" i="1"/>
  <c r="K1505" i="1"/>
  <c r="J1505" i="1"/>
  <c r="I1505" i="1"/>
  <c r="H1505" i="1"/>
  <c r="G1505" i="1"/>
  <c r="N1504" i="1"/>
  <c r="M1504" i="1"/>
  <c r="L1504" i="1"/>
  <c r="K1504" i="1"/>
  <c r="J1504" i="1"/>
  <c r="I1504" i="1"/>
  <c r="H1504" i="1"/>
  <c r="G1504" i="1"/>
  <c r="N1503" i="1"/>
  <c r="M1503" i="1"/>
  <c r="L1503" i="1"/>
  <c r="K1503" i="1"/>
  <c r="J1503" i="1"/>
  <c r="I1503" i="1"/>
  <c r="H1503" i="1"/>
  <c r="G1503" i="1"/>
  <c r="N1502" i="1"/>
  <c r="M1502" i="1"/>
  <c r="L1502" i="1"/>
  <c r="K1502" i="1"/>
  <c r="J1502" i="1"/>
  <c r="I1502" i="1"/>
  <c r="H1502" i="1"/>
  <c r="G1502" i="1"/>
  <c r="N1501" i="1"/>
  <c r="M1501" i="1"/>
  <c r="L1501" i="1"/>
  <c r="K1501" i="1"/>
  <c r="J1501" i="1"/>
  <c r="I1501" i="1"/>
  <c r="H1501" i="1"/>
  <c r="G1501" i="1"/>
  <c r="N1500" i="1"/>
  <c r="M1500" i="1"/>
  <c r="L1500" i="1"/>
  <c r="K1500" i="1"/>
  <c r="J1500" i="1"/>
  <c r="I1500" i="1"/>
  <c r="H1500" i="1"/>
  <c r="G1500" i="1"/>
  <c r="N1499" i="1"/>
  <c r="M1499" i="1"/>
  <c r="L1499" i="1"/>
  <c r="K1499" i="1"/>
  <c r="J1499" i="1"/>
  <c r="I1499" i="1"/>
  <c r="H1499" i="1"/>
  <c r="G1499" i="1"/>
  <c r="N1498" i="1"/>
  <c r="M1498" i="1"/>
  <c r="L1498" i="1"/>
  <c r="K1498" i="1"/>
  <c r="J1498" i="1"/>
  <c r="I1498" i="1"/>
  <c r="H1498" i="1"/>
  <c r="G1498" i="1"/>
  <c r="N1497" i="1"/>
  <c r="M1497" i="1"/>
  <c r="L1497" i="1"/>
  <c r="K1497" i="1"/>
  <c r="J1497" i="1"/>
  <c r="I1497" i="1"/>
  <c r="H1497" i="1"/>
  <c r="G1497" i="1"/>
  <c r="N1496" i="1"/>
  <c r="M1496" i="1"/>
  <c r="L1496" i="1"/>
  <c r="K1496" i="1"/>
  <c r="J1496" i="1"/>
  <c r="I1496" i="1"/>
  <c r="H1496" i="1"/>
  <c r="G1496" i="1"/>
  <c r="N1495" i="1"/>
  <c r="M1495" i="1"/>
  <c r="L1495" i="1"/>
  <c r="K1495" i="1"/>
  <c r="J1495" i="1"/>
  <c r="I1495" i="1"/>
  <c r="H1495" i="1"/>
  <c r="G1495" i="1"/>
  <c r="N1494" i="1"/>
  <c r="M1494" i="1"/>
  <c r="L1494" i="1"/>
  <c r="K1494" i="1"/>
  <c r="J1494" i="1"/>
  <c r="I1494" i="1"/>
  <c r="H1494" i="1"/>
  <c r="G1494" i="1"/>
  <c r="N1493" i="1"/>
  <c r="M1493" i="1"/>
  <c r="L1493" i="1"/>
  <c r="K1493" i="1"/>
  <c r="J1493" i="1"/>
  <c r="I1493" i="1"/>
  <c r="H1493" i="1"/>
  <c r="G1493" i="1"/>
  <c r="N1492" i="1"/>
  <c r="M1492" i="1"/>
  <c r="L1492" i="1"/>
  <c r="K1492" i="1"/>
  <c r="J1492" i="1"/>
  <c r="I1492" i="1"/>
  <c r="H1492" i="1"/>
  <c r="G1492" i="1"/>
  <c r="N1491" i="1"/>
  <c r="M1491" i="1"/>
  <c r="L1491" i="1"/>
  <c r="K1491" i="1"/>
  <c r="J1491" i="1"/>
  <c r="I1491" i="1"/>
  <c r="H1491" i="1"/>
  <c r="G1491" i="1"/>
  <c r="N1490" i="1"/>
  <c r="M1490" i="1"/>
  <c r="L1490" i="1"/>
  <c r="K1490" i="1"/>
  <c r="J1490" i="1"/>
  <c r="I1490" i="1"/>
  <c r="H1490" i="1"/>
  <c r="G1490" i="1"/>
  <c r="N1489" i="1"/>
  <c r="M1489" i="1"/>
  <c r="L1489" i="1"/>
  <c r="K1489" i="1"/>
  <c r="J1489" i="1"/>
  <c r="I1489" i="1"/>
  <c r="H1489" i="1"/>
  <c r="G1489" i="1"/>
  <c r="N1488" i="1"/>
  <c r="M1488" i="1"/>
  <c r="L1488" i="1"/>
  <c r="K1488" i="1"/>
  <c r="J1488" i="1"/>
  <c r="I1488" i="1"/>
  <c r="H1488" i="1"/>
  <c r="G1488" i="1"/>
  <c r="N1487" i="1"/>
  <c r="M1487" i="1"/>
  <c r="L1487" i="1"/>
  <c r="K1487" i="1"/>
  <c r="J1487" i="1"/>
  <c r="I1487" i="1"/>
  <c r="H1487" i="1"/>
  <c r="G1487" i="1"/>
  <c r="N1486" i="1"/>
  <c r="M1486" i="1"/>
  <c r="L1486" i="1"/>
  <c r="K1486" i="1"/>
  <c r="J1486" i="1"/>
  <c r="I1486" i="1"/>
  <c r="H1486" i="1"/>
  <c r="G1486" i="1"/>
  <c r="N1485" i="1"/>
  <c r="M1485" i="1"/>
  <c r="L1485" i="1"/>
  <c r="K1485" i="1"/>
  <c r="J1485" i="1"/>
  <c r="I1485" i="1"/>
  <c r="H1485" i="1"/>
  <c r="G1485" i="1"/>
  <c r="N1484" i="1"/>
  <c r="M1484" i="1"/>
  <c r="L1484" i="1"/>
  <c r="K1484" i="1"/>
  <c r="J1484" i="1"/>
  <c r="I1484" i="1"/>
  <c r="H1484" i="1"/>
  <c r="G1484" i="1"/>
  <c r="N1483" i="1"/>
  <c r="M1483" i="1"/>
  <c r="L1483" i="1"/>
  <c r="K1483" i="1"/>
  <c r="J1483" i="1"/>
  <c r="I1483" i="1"/>
  <c r="H1483" i="1"/>
  <c r="G1483" i="1"/>
  <c r="N1482" i="1"/>
  <c r="M1482" i="1"/>
  <c r="L1482" i="1"/>
  <c r="K1482" i="1"/>
  <c r="J1482" i="1"/>
  <c r="I1482" i="1"/>
  <c r="H1482" i="1"/>
  <c r="G1482" i="1"/>
  <c r="N1481" i="1"/>
  <c r="M1481" i="1"/>
  <c r="L1481" i="1"/>
  <c r="K1481" i="1"/>
  <c r="J1481" i="1"/>
  <c r="I1481" i="1"/>
  <c r="H1481" i="1"/>
  <c r="G1481" i="1"/>
  <c r="N1480" i="1"/>
  <c r="M1480" i="1"/>
  <c r="L1480" i="1"/>
  <c r="K1480" i="1"/>
  <c r="J1480" i="1"/>
  <c r="I1480" i="1"/>
  <c r="H1480" i="1"/>
  <c r="G1480" i="1"/>
  <c r="N1479" i="1"/>
  <c r="M1479" i="1"/>
  <c r="L1479" i="1"/>
  <c r="K1479" i="1"/>
  <c r="J1479" i="1"/>
  <c r="I1479" i="1"/>
  <c r="H1479" i="1"/>
  <c r="G1479" i="1"/>
  <c r="N1478" i="1"/>
  <c r="M1478" i="1"/>
  <c r="L1478" i="1"/>
  <c r="K1478" i="1"/>
  <c r="J1478" i="1"/>
  <c r="I1478" i="1"/>
  <c r="H1478" i="1"/>
  <c r="G1478" i="1"/>
  <c r="N1477" i="1"/>
  <c r="M1477" i="1"/>
  <c r="L1477" i="1"/>
  <c r="K1477" i="1"/>
  <c r="J1477" i="1"/>
  <c r="I1477" i="1"/>
  <c r="H1477" i="1"/>
  <c r="G1477" i="1"/>
  <c r="N1476" i="1"/>
  <c r="M1476" i="1"/>
  <c r="L1476" i="1"/>
  <c r="K1476" i="1"/>
  <c r="J1476" i="1"/>
  <c r="I1476" i="1"/>
  <c r="H1476" i="1"/>
  <c r="G1476" i="1"/>
  <c r="N1475" i="1"/>
  <c r="M1475" i="1"/>
  <c r="L1475" i="1"/>
  <c r="K1475" i="1"/>
  <c r="J1475" i="1"/>
  <c r="I1475" i="1"/>
  <c r="H1475" i="1"/>
  <c r="G1475" i="1"/>
  <c r="N1474" i="1"/>
  <c r="M1474" i="1"/>
  <c r="L1474" i="1"/>
  <c r="K1474" i="1"/>
  <c r="J1474" i="1"/>
  <c r="I1474" i="1"/>
  <c r="H1474" i="1"/>
  <c r="G1474" i="1"/>
  <c r="N1473" i="1"/>
  <c r="M1473" i="1"/>
  <c r="L1473" i="1"/>
  <c r="K1473" i="1"/>
  <c r="J1473" i="1"/>
  <c r="I1473" i="1"/>
  <c r="H1473" i="1"/>
  <c r="G1473" i="1"/>
  <c r="N1472" i="1"/>
  <c r="M1472" i="1"/>
  <c r="L1472" i="1"/>
  <c r="K1472" i="1"/>
  <c r="J1472" i="1"/>
  <c r="I1472" i="1"/>
  <c r="H1472" i="1"/>
  <c r="G1472" i="1"/>
  <c r="N1471" i="1"/>
  <c r="M1471" i="1"/>
  <c r="L1471" i="1"/>
  <c r="K1471" i="1"/>
  <c r="J1471" i="1"/>
  <c r="I1471" i="1"/>
  <c r="H1471" i="1"/>
  <c r="G1471" i="1"/>
  <c r="N1470" i="1"/>
  <c r="M1470" i="1"/>
  <c r="L1470" i="1"/>
  <c r="K1470" i="1"/>
  <c r="J1470" i="1"/>
  <c r="I1470" i="1"/>
  <c r="H1470" i="1"/>
  <c r="G1470" i="1"/>
  <c r="N1469" i="1"/>
  <c r="M1469" i="1"/>
  <c r="L1469" i="1"/>
  <c r="K1469" i="1"/>
  <c r="J1469" i="1"/>
  <c r="I1469" i="1"/>
  <c r="H1469" i="1"/>
  <c r="G1469" i="1"/>
  <c r="N1468" i="1"/>
  <c r="M1468" i="1"/>
  <c r="L1468" i="1"/>
  <c r="K1468" i="1"/>
  <c r="J1468" i="1"/>
  <c r="I1468" i="1"/>
  <c r="H1468" i="1"/>
  <c r="G1468" i="1"/>
  <c r="N1467" i="1"/>
  <c r="M1467" i="1"/>
  <c r="L1467" i="1"/>
  <c r="K1467" i="1"/>
  <c r="J1467" i="1"/>
  <c r="I1467" i="1"/>
  <c r="H1467" i="1"/>
  <c r="G1467" i="1"/>
  <c r="N1466" i="1"/>
  <c r="M1466" i="1"/>
  <c r="L1466" i="1"/>
  <c r="K1466" i="1"/>
  <c r="J1466" i="1"/>
  <c r="I1466" i="1"/>
  <c r="H1466" i="1"/>
  <c r="G1466" i="1"/>
  <c r="N1465" i="1"/>
  <c r="M1465" i="1"/>
  <c r="L1465" i="1"/>
  <c r="K1465" i="1"/>
  <c r="J1465" i="1"/>
  <c r="I1465" i="1"/>
  <c r="H1465" i="1"/>
  <c r="G1465" i="1"/>
  <c r="N1464" i="1"/>
  <c r="M1464" i="1"/>
  <c r="L1464" i="1"/>
  <c r="K1464" i="1"/>
  <c r="J1464" i="1"/>
  <c r="I1464" i="1"/>
  <c r="H1464" i="1"/>
  <c r="G1464" i="1"/>
  <c r="N1463" i="1"/>
  <c r="M1463" i="1"/>
  <c r="L1463" i="1"/>
  <c r="K1463" i="1"/>
  <c r="J1463" i="1"/>
  <c r="I1463" i="1"/>
  <c r="H1463" i="1"/>
  <c r="G1463" i="1"/>
  <c r="N1462" i="1"/>
  <c r="M1462" i="1"/>
  <c r="L1462" i="1"/>
  <c r="K1462" i="1"/>
  <c r="J1462" i="1"/>
  <c r="I1462" i="1"/>
  <c r="H1462" i="1"/>
  <c r="G1462" i="1"/>
  <c r="N1461" i="1"/>
  <c r="M1461" i="1"/>
  <c r="L1461" i="1"/>
  <c r="K1461" i="1"/>
  <c r="J1461" i="1"/>
  <c r="I1461" i="1"/>
  <c r="H1461" i="1"/>
  <c r="G1461" i="1"/>
  <c r="N1460" i="1"/>
  <c r="M1460" i="1"/>
  <c r="L1460" i="1"/>
  <c r="K1460" i="1"/>
  <c r="J1460" i="1"/>
  <c r="I1460" i="1"/>
  <c r="H1460" i="1"/>
  <c r="G1460" i="1"/>
  <c r="N1459" i="1"/>
  <c r="M1459" i="1"/>
  <c r="L1459" i="1"/>
  <c r="K1459" i="1"/>
  <c r="J1459" i="1"/>
  <c r="I1459" i="1"/>
  <c r="H1459" i="1"/>
  <c r="G1459" i="1"/>
  <c r="N1458" i="1"/>
  <c r="M1458" i="1"/>
  <c r="L1458" i="1"/>
  <c r="K1458" i="1"/>
  <c r="J1458" i="1"/>
  <c r="I1458" i="1"/>
  <c r="H1458" i="1"/>
  <c r="G1458" i="1"/>
  <c r="N1457" i="1"/>
  <c r="M1457" i="1"/>
  <c r="L1457" i="1"/>
  <c r="K1457" i="1"/>
  <c r="J1457" i="1"/>
  <c r="I1457" i="1"/>
  <c r="H1457" i="1"/>
  <c r="G1457" i="1"/>
  <c r="N1456" i="1"/>
  <c r="M1456" i="1"/>
  <c r="L1456" i="1"/>
  <c r="K1456" i="1"/>
  <c r="J1456" i="1"/>
  <c r="I1456" i="1"/>
  <c r="H1456" i="1"/>
  <c r="G1456" i="1"/>
  <c r="N1455" i="1"/>
  <c r="M1455" i="1"/>
  <c r="L1455" i="1"/>
  <c r="K1455" i="1"/>
  <c r="J1455" i="1"/>
  <c r="I1455" i="1"/>
  <c r="H1455" i="1"/>
  <c r="G1455" i="1"/>
  <c r="N1454" i="1"/>
  <c r="M1454" i="1"/>
  <c r="L1454" i="1"/>
  <c r="K1454" i="1"/>
  <c r="J1454" i="1"/>
  <c r="I1454" i="1"/>
  <c r="H1454" i="1"/>
  <c r="G1454" i="1"/>
  <c r="N1453" i="1"/>
  <c r="M1453" i="1"/>
  <c r="L1453" i="1"/>
  <c r="K1453" i="1"/>
  <c r="J1453" i="1"/>
  <c r="I1453" i="1"/>
  <c r="H1453" i="1"/>
  <c r="G1453" i="1"/>
  <c r="N1452" i="1"/>
  <c r="M1452" i="1"/>
  <c r="L1452" i="1"/>
  <c r="K1452" i="1"/>
  <c r="J1452" i="1"/>
  <c r="I1452" i="1"/>
  <c r="H1452" i="1"/>
  <c r="G1452" i="1"/>
  <c r="N1451" i="1"/>
  <c r="M1451" i="1"/>
  <c r="L1451" i="1"/>
  <c r="K1451" i="1"/>
  <c r="J1451" i="1"/>
  <c r="I1451" i="1"/>
  <c r="H1451" i="1"/>
  <c r="G1451" i="1"/>
  <c r="N1450" i="1"/>
  <c r="M1450" i="1"/>
  <c r="L1450" i="1"/>
  <c r="K1450" i="1"/>
  <c r="J1450" i="1"/>
  <c r="I1450" i="1"/>
  <c r="H1450" i="1"/>
  <c r="G1450" i="1"/>
  <c r="N1449" i="1"/>
  <c r="M1449" i="1"/>
  <c r="L1449" i="1"/>
  <c r="K1449" i="1"/>
  <c r="J1449" i="1"/>
  <c r="I1449" i="1"/>
  <c r="H1449" i="1"/>
  <c r="G1449" i="1"/>
  <c r="N1448" i="1"/>
  <c r="M1448" i="1"/>
  <c r="L1448" i="1"/>
  <c r="K1448" i="1"/>
  <c r="J1448" i="1"/>
  <c r="I1448" i="1"/>
  <c r="H1448" i="1"/>
  <c r="G1448" i="1"/>
  <c r="N1447" i="1"/>
  <c r="M1447" i="1"/>
  <c r="L1447" i="1"/>
  <c r="K1447" i="1"/>
  <c r="J1447" i="1"/>
  <c r="I1447" i="1"/>
  <c r="H1447" i="1"/>
  <c r="G1447" i="1"/>
  <c r="N1446" i="1"/>
  <c r="M1446" i="1"/>
  <c r="L1446" i="1"/>
  <c r="K1446" i="1"/>
  <c r="J1446" i="1"/>
  <c r="I1446" i="1"/>
  <c r="H1446" i="1"/>
  <c r="G1446" i="1"/>
  <c r="N1445" i="1"/>
  <c r="M1445" i="1"/>
  <c r="L1445" i="1"/>
  <c r="K1445" i="1"/>
  <c r="J1445" i="1"/>
  <c r="I1445" i="1"/>
  <c r="H1445" i="1"/>
  <c r="G1445" i="1"/>
  <c r="N1444" i="1"/>
  <c r="M1444" i="1"/>
  <c r="L1444" i="1"/>
  <c r="K1444" i="1"/>
  <c r="J1444" i="1"/>
  <c r="I1444" i="1"/>
  <c r="H1444" i="1"/>
  <c r="G1444" i="1"/>
  <c r="N1443" i="1"/>
  <c r="M1443" i="1"/>
  <c r="L1443" i="1"/>
  <c r="K1443" i="1"/>
  <c r="J1443" i="1"/>
  <c r="I1443" i="1"/>
  <c r="H1443" i="1"/>
  <c r="G1443" i="1"/>
  <c r="N1442" i="1"/>
  <c r="M1442" i="1"/>
  <c r="L1442" i="1"/>
  <c r="K1442" i="1"/>
  <c r="J1442" i="1"/>
  <c r="I1442" i="1"/>
  <c r="H1442" i="1"/>
  <c r="G1442" i="1"/>
  <c r="N1441" i="1"/>
  <c r="M1441" i="1"/>
  <c r="L1441" i="1"/>
  <c r="K1441" i="1"/>
  <c r="J1441" i="1"/>
  <c r="I1441" i="1"/>
  <c r="H1441" i="1"/>
  <c r="G1441" i="1"/>
  <c r="N1440" i="1"/>
  <c r="M1440" i="1"/>
  <c r="L1440" i="1"/>
  <c r="K1440" i="1"/>
  <c r="J1440" i="1"/>
  <c r="I1440" i="1"/>
  <c r="H1440" i="1"/>
  <c r="G1440" i="1"/>
  <c r="N1439" i="1"/>
  <c r="M1439" i="1"/>
  <c r="L1439" i="1"/>
  <c r="K1439" i="1"/>
  <c r="J1439" i="1"/>
  <c r="I1439" i="1"/>
  <c r="H1439" i="1"/>
  <c r="G1439" i="1"/>
  <c r="N1438" i="1"/>
  <c r="M1438" i="1"/>
  <c r="L1438" i="1"/>
  <c r="K1438" i="1"/>
  <c r="J1438" i="1"/>
  <c r="I1438" i="1"/>
  <c r="H1438" i="1"/>
  <c r="G1438" i="1"/>
  <c r="N1437" i="1"/>
  <c r="M1437" i="1"/>
  <c r="L1437" i="1"/>
  <c r="K1437" i="1"/>
  <c r="J1437" i="1"/>
  <c r="I1437" i="1"/>
  <c r="H1437" i="1"/>
  <c r="G1437" i="1"/>
  <c r="N1436" i="1"/>
  <c r="M1436" i="1"/>
  <c r="L1436" i="1"/>
  <c r="K1436" i="1"/>
  <c r="J1436" i="1"/>
  <c r="I1436" i="1"/>
  <c r="H1436" i="1"/>
  <c r="G1436" i="1"/>
  <c r="N1435" i="1"/>
  <c r="M1435" i="1"/>
  <c r="L1435" i="1"/>
  <c r="K1435" i="1"/>
  <c r="J1435" i="1"/>
  <c r="I1435" i="1"/>
  <c r="H1435" i="1"/>
  <c r="G1435" i="1"/>
  <c r="N1434" i="1"/>
  <c r="M1434" i="1"/>
  <c r="L1434" i="1"/>
  <c r="K1434" i="1"/>
  <c r="J1434" i="1"/>
  <c r="I1434" i="1"/>
  <c r="H1434" i="1"/>
  <c r="G1434" i="1"/>
  <c r="N1433" i="1"/>
  <c r="M1433" i="1"/>
  <c r="L1433" i="1"/>
  <c r="K1433" i="1"/>
  <c r="J1433" i="1"/>
  <c r="I1433" i="1"/>
  <c r="H1433" i="1"/>
  <c r="G1433" i="1"/>
  <c r="N1432" i="1"/>
  <c r="M1432" i="1"/>
  <c r="L1432" i="1"/>
  <c r="K1432" i="1"/>
  <c r="J1432" i="1"/>
  <c r="I1432" i="1"/>
  <c r="H1432" i="1"/>
  <c r="G1432" i="1"/>
  <c r="N1431" i="1"/>
  <c r="M1431" i="1"/>
  <c r="L1431" i="1"/>
  <c r="K1431" i="1"/>
  <c r="J1431" i="1"/>
  <c r="I1431" i="1"/>
  <c r="H1431" i="1"/>
  <c r="G1431" i="1"/>
  <c r="N1430" i="1"/>
  <c r="M1430" i="1"/>
  <c r="L1430" i="1"/>
  <c r="K1430" i="1"/>
  <c r="J1430" i="1"/>
  <c r="I1430" i="1"/>
  <c r="H1430" i="1"/>
  <c r="G1430" i="1"/>
  <c r="N1429" i="1"/>
  <c r="M1429" i="1"/>
  <c r="L1429" i="1"/>
  <c r="K1429" i="1"/>
  <c r="J1429" i="1"/>
  <c r="I1429" i="1"/>
  <c r="H1429" i="1"/>
  <c r="G1429" i="1"/>
  <c r="N1428" i="1"/>
  <c r="M1428" i="1"/>
  <c r="L1428" i="1"/>
  <c r="K1428" i="1"/>
  <c r="J1428" i="1"/>
  <c r="I1428" i="1"/>
  <c r="H1428" i="1"/>
  <c r="G1428" i="1"/>
  <c r="N1427" i="1"/>
  <c r="M1427" i="1"/>
  <c r="L1427" i="1"/>
  <c r="K1427" i="1"/>
  <c r="J1427" i="1"/>
  <c r="I1427" i="1"/>
  <c r="H1427" i="1"/>
  <c r="G1427" i="1"/>
  <c r="N1426" i="1"/>
  <c r="M1426" i="1"/>
  <c r="L1426" i="1"/>
  <c r="K1426" i="1"/>
  <c r="J1426" i="1"/>
  <c r="I1426" i="1"/>
  <c r="H1426" i="1"/>
  <c r="G1426" i="1"/>
  <c r="N1425" i="1"/>
  <c r="M1425" i="1"/>
  <c r="L1425" i="1"/>
  <c r="K1425" i="1"/>
  <c r="J1425" i="1"/>
  <c r="I1425" i="1"/>
  <c r="H1425" i="1"/>
  <c r="G1425" i="1"/>
  <c r="N1424" i="1"/>
  <c r="M1424" i="1"/>
  <c r="L1424" i="1"/>
  <c r="K1424" i="1"/>
  <c r="J1424" i="1"/>
  <c r="I1424" i="1"/>
  <c r="H1424" i="1"/>
  <c r="G1424" i="1"/>
  <c r="N1423" i="1"/>
  <c r="M1423" i="1"/>
  <c r="L1423" i="1"/>
  <c r="K1423" i="1"/>
  <c r="J1423" i="1"/>
  <c r="I1423" i="1"/>
  <c r="H1423" i="1"/>
  <c r="G1423" i="1"/>
  <c r="N1422" i="1"/>
  <c r="M1422" i="1"/>
  <c r="L1422" i="1"/>
  <c r="K1422" i="1"/>
  <c r="J1422" i="1"/>
  <c r="I1422" i="1"/>
  <c r="H1422" i="1"/>
  <c r="G1422" i="1"/>
  <c r="N1421" i="1"/>
  <c r="M1421" i="1"/>
  <c r="L1421" i="1"/>
  <c r="K1421" i="1"/>
  <c r="J1421" i="1"/>
  <c r="I1421" i="1"/>
  <c r="H1421" i="1"/>
  <c r="G1421" i="1"/>
  <c r="N1420" i="1"/>
  <c r="M1420" i="1"/>
  <c r="L1420" i="1"/>
  <c r="K1420" i="1"/>
  <c r="J1420" i="1"/>
  <c r="I1420" i="1"/>
  <c r="H1420" i="1"/>
  <c r="G1420" i="1"/>
  <c r="N1419" i="1"/>
  <c r="M1419" i="1"/>
  <c r="L1419" i="1"/>
  <c r="K1419" i="1"/>
  <c r="J1419" i="1"/>
  <c r="I1419" i="1"/>
  <c r="H1419" i="1"/>
  <c r="G1419" i="1"/>
  <c r="N1418" i="1"/>
  <c r="M1418" i="1"/>
  <c r="L1418" i="1"/>
  <c r="K1418" i="1"/>
  <c r="J1418" i="1"/>
  <c r="I1418" i="1"/>
  <c r="H1418" i="1"/>
  <c r="G1418" i="1"/>
  <c r="N1417" i="1"/>
  <c r="M1417" i="1"/>
  <c r="L1417" i="1"/>
  <c r="K1417" i="1"/>
  <c r="J1417" i="1"/>
  <c r="I1417" i="1"/>
  <c r="H1417" i="1"/>
  <c r="G1417" i="1"/>
  <c r="N1416" i="1"/>
  <c r="M1416" i="1"/>
  <c r="L1416" i="1"/>
  <c r="K1416" i="1"/>
  <c r="J1416" i="1"/>
  <c r="I1416" i="1"/>
  <c r="H1416" i="1"/>
  <c r="G1416" i="1"/>
  <c r="N1415" i="1"/>
  <c r="M1415" i="1"/>
  <c r="L1415" i="1"/>
  <c r="K1415" i="1"/>
  <c r="J1415" i="1"/>
  <c r="I1415" i="1"/>
  <c r="H1415" i="1"/>
  <c r="G1415" i="1"/>
  <c r="N1414" i="1"/>
  <c r="M1414" i="1"/>
  <c r="L1414" i="1"/>
  <c r="K1414" i="1"/>
  <c r="J1414" i="1"/>
  <c r="I1414" i="1"/>
  <c r="H1414" i="1"/>
  <c r="G1414" i="1"/>
  <c r="N1413" i="1"/>
  <c r="M1413" i="1"/>
  <c r="L1413" i="1"/>
  <c r="K1413" i="1"/>
  <c r="J1413" i="1"/>
  <c r="I1413" i="1"/>
  <c r="H1413" i="1"/>
  <c r="G1413" i="1"/>
  <c r="N1412" i="1"/>
  <c r="M1412" i="1"/>
  <c r="L1412" i="1"/>
  <c r="K1412" i="1"/>
  <c r="J1412" i="1"/>
  <c r="I1412" i="1"/>
  <c r="H1412" i="1"/>
  <c r="G1412" i="1"/>
  <c r="N1411" i="1"/>
  <c r="M1411" i="1"/>
  <c r="L1411" i="1"/>
  <c r="K1411" i="1"/>
  <c r="J1411" i="1"/>
  <c r="I1411" i="1"/>
  <c r="H1411" i="1"/>
  <c r="G1411" i="1"/>
  <c r="N1410" i="1"/>
  <c r="M1410" i="1"/>
  <c r="L1410" i="1"/>
  <c r="K1410" i="1"/>
  <c r="J1410" i="1"/>
  <c r="I1410" i="1"/>
  <c r="H1410" i="1"/>
  <c r="G1410" i="1"/>
  <c r="N1409" i="1"/>
  <c r="M1409" i="1"/>
  <c r="L1409" i="1"/>
  <c r="K1409" i="1"/>
  <c r="J1409" i="1"/>
  <c r="I1409" i="1"/>
  <c r="H1409" i="1"/>
  <c r="G1409" i="1"/>
  <c r="N1408" i="1"/>
  <c r="M1408" i="1"/>
  <c r="L1408" i="1"/>
  <c r="K1408" i="1"/>
  <c r="J1408" i="1"/>
  <c r="I1408" i="1"/>
  <c r="H1408" i="1"/>
  <c r="G1408" i="1"/>
  <c r="N1407" i="1"/>
  <c r="M1407" i="1"/>
  <c r="L1407" i="1"/>
  <c r="K1407" i="1"/>
  <c r="J1407" i="1"/>
  <c r="I1407" i="1"/>
  <c r="H1407" i="1"/>
  <c r="G1407" i="1"/>
  <c r="N1406" i="1"/>
  <c r="M1406" i="1"/>
  <c r="L1406" i="1"/>
  <c r="K1406" i="1"/>
  <c r="J1406" i="1"/>
  <c r="I1406" i="1"/>
  <c r="H1406" i="1"/>
  <c r="G1406" i="1"/>
  <c r="N1405" i="1"/>
  <c r="M1405" i="1"/>
  <c r="L1405" i="1"/>
  <c r="K1405" i="1"/>
  <c r="J1405" i="1"/>
  <c r="I1405" i="1"/>
  <c r="H1405" i="1"/>
  <c r="G1405" i="1"/>
  <c r="N1404" i="1"/>
  <c r="M1404" i="1"/>
  <c r="L1404" i="1"/>
  <c r="K1404" i="1"/>
  <c r="J1404" i="1"/>
  <c r="I1404" i="1"/>
  <c r="H1404" i="1"/>
  <c r="G1404" i="1"/>
  <c r="N1403" i="1"/>
  <c r="M1403" i="1"/>
  <c r="L1403" i="1"/>
  <c r="K1403" i="1"/>
  <c r="J1403" i="1"/>
  <c r="I1403" i="1"/>
  <c r="H1403" i="1"/>
  <c r="G1403" i="1"/>
  <c r="N1402" i="1"/>
  <c r="M1402" i="1"/>
  <c r="L1402" i="1"/>
  <c r="K1402" i="1"/>
  <c r="J1402" i="1"/>
  <c r="I1402" i="1"/>
  <c r="H1402" i="1"/>
  <c r="G1402" i="1"/>
  <c r="N1401" i="1"/>
  <c r="M1401" i="1"/>
  <c r="L1401" i="1"/>
  <c r="K1401" i="1"/>
  <c r="J1401" i="1"/>
  <c r="I1401" i="1"/>
  <c r="H1401" i="1"/>
  <c r="G1401" i="1"/>
  <c r="N1400" i="1"/>
  <c r="M1400" i="1"/>
  <c r="L1400" i="1"/>
  <c r="K1400" i="1"/>
  <c r="J1400" i="1"/>
  <c r="I1400" i="1"/>
  <c r="H1400" i="1"/>
  <c r="G1400" i="1"/>
  <c r="N1399" i="1"/>
  <c r="M1399" i="1"/>
  <c r="L1399" i="1"/>
  <c r="K1399" i="1"/>
  <c r="J1399" i="1"/>
  <c r="I1399" i="1"/>
  <c r="H1399" i="1"/>
  <c r="G1399" i="1"/>
  <c r="N1398" i="1"/>
  <c r="M1398" i="1"/>
  <c r="L1398" i="1"/>
  <c r="K1398" i="1"/>
  <c r="J1398" i="1"/>
  <c r="I1398" i="1"/>
  <c r="H1398" i="1"/>
  <c r="G1398" i="1"/>
  <c r="N1397" i="1"/>
  <c r="M1397" i="1"/>
  <c r="L1397" i="1"/>
  <c r="K1397" i="1"/>
  <c r="J1397" i="1"/>
  <c r="I1397" i="1"/>
  <c r="H1397" i="1"/>
  <c r="G1397" i="1"/>
  <c r="N1396" i="1"/>
  <c r="M1396" i="1"/>
  <c r="L1396" i="1"/>
  <c r="K1396" i="1"/>
  <c r="J1396" i="1"/>
  <c r="I1396" i="1"/>
  <c r="H1396" i="1"/>
  <c r="G1396" i="1"/>
  <c r="N1395" i="1"/>
  <c r="M1395" i="1"/>
  <c r="L1395" i="1"/>
  <c r="K1395" i="1"/>
  <c r="J1395" i="1"/>
  <c r="I1395" i="1"/>
  <c r="H1395" i="1"/>
  <c r="G1395" i="1"/>
  <c r="N1394" i="1"/>
  <c r="M1394" i="1"/>
  <c r="L1394" i="1"/>
  <c r="K1394" i="1"/>
  <c r="J1394" i="1"/>
  <c r="I1394" i="1"/>
  <c r="H1394" i="1"/>
  <c r="G1394" i="1"/>
  <c r="N1393" i="1"/>
  <c r="M1393" i="1"/>
  <c r="L1393" i="1"/>
  <c r="K1393" i="1"/>
  <c r="J1393" i="1"/>
  <c r="I1393" i="1"/>
  <c r="H1393" i="1"/>
  <c r="G1393" i="1"/>
  <c r="N1392" i="1"/>
  <c r="M1392" i="1"/>
  <c r="L1392" i="1"/>
  <c r="K1392" i="1"/>
  <c r="J1392" i="1"/>
  <c r="I1392" i="1"/>
  <c r="H1392" i="1"/>
  <c r="G1392" i="1"/>
  <c r="N1391" i="1"/>
  <c r="M1391" i="1"/>
  <c r="L1391" i="1"/>
  <c r="K1391" i="1"/>
  <c r="J1391" i="1"/>
  <c r="I1391" i="1"/>
  <c r="H1391" i="1"/>
  <c r="G1391" i="1"/>
  <c r="N1390" i="1"/>
  <c r="M1390" i="1"/>
  <c r="L1390" i="1"/>
  <c r="K1390" i="1"/>
  <c r="J1390" i="1"/>
  <c r="I1390" i="1"/>
  <c r="H1390" i="1"/>
  <c r="G1390" i="1"/>
  <c r="N1389" i="1"/>
  <c r="M1389" i="1"/>
  <c r="L1389" i="1"/>
  <c r="K1389" i="1"/>
  <c r="J1389" i="1"/>
  <c r="I1389" i="1"/>
  <c r="H1389" i="1"/>
  <c r="G1389" i="1"/>
  <c r="N1388" i="1"/>
  <c r="M1388" i="1"/>
  <c r="L1388" i="1"/>
  <c r="K1388" i="1"/>
  <c r="J1388" i="1"/>
  <c r="I1388" i="1"/>
  <c r="H1388" i="1"/>
  <c r="G1388" i="1"/>
  <c r="N1387" i="1"/>
  <c r="M1387" i="1"/>
  <c r="L1387" i="1"/>
  <c r="K1387" i="1"/>
  <c r="J1387" i="1"/>
  <c r="I1387" i="1"/>
  <c r="H1387" i="1"/>
  <c r="G1387" i="1"/>
  <c r="N1386" i="1"/>
  <c r="M1386" i="1"/>
  <c r="L1386" i="1"/>
  <c r="K1386" i="1"/>
  <c r="J1386" i="1"/>
  <c r="I1386" i="1"/>
  <c r="H1386" i="1"/>
  <c r="G1386" i="1"/>
  <c r="N1385" i="1"/>
  <c r="M1385" i="1"/>
  <c r="L1385" i="1"/>
  <c r="K1385" i="1"/>
  <c r="J1385" i="1"/>
  <c r="I1385" i="1"/>
  <c r="H1385" i="1"/>
  <c r="G1385" i="1"/>
  <c r="N1384" i="1"/>
  <c r="M1384" i="1"/>
  <c r="L1384" i="1"/>
  <c r="K1384" i="1"/>
  <c r="J1384" i="1"/>
  <c r="I1384" i="1"/>
  <c r="H1384" i="1"/>
  <c r="G1384" i="1"/>
  <c r="N1383" i="1"/>
  <c r="M1383" i="1"/>
  <c r="L1383" i="1"/>
  <c r="K1383" i="1"/>
  <c r="J1383" i="1"/>
  <c r="I1383" i="1"/>
  <c r="H1383" i="1"/>
  <c r="G1383" i="1"/>
  <c r="N1382" i="1"/>
  <c r="M1382" i="1"/>
  <c r="L1382" i="1"/>
  <c r="K1382" i="1"/>
  <c r="J1382" i="1"/>
  <c r="I1382" i="1"/>
  <c r="H1382" i="1"/>
  <c r="G1382" i="1"/>
  <c r="N1381" i="1"/>
  <c r="M1381" i="1"/>
  <c r="L1381" i="1"/>
  <c r="K1381" i="1"/>
  <c r="J1381" i="1"/>
  <c r="I1381" i="1"/>
  <c r="H1381" i="1"/>
  <c r="G1381" i="1"/>
  <c r="N1380" i="1"/>
  <c r="M1380" i="1"/>
  <c r="L1380" i="1"/>
  <c r="K1380" i="1"/>
  <c r="J1380" i="1"/>
  <c r="I1380" i="1"/>
  <c r="H1380" i="1"/>
  <c r="G1380" i="1"/>
  <c r="N1379" i="1"/>
  <c r="M1379" i="1"/>
  <c r="L1379" i="1"/>
  <c r="K1379" i="1"/>
  <c r="J1379" i="1"/>
  <c r="I1379" i="1"/>
  <c r="H1379" i="1"/>
  <c r="G1379" i="1"/>
  <c r="N1378" i="1"/>
  <c r="M1378" i="1"/>
  <c r="L1378" i="1"/>
  <c r="K1378" i="1"/>
  <c r="J1378" i="1"/>
  <c r="I1378" i="1"/>
  <c r="H1378" i="1"/>
  <c r="G1378" i="1"/>
  <c r="N1377" i="1"/>
  <c r="M1377" i="1"/>
  <c r="L1377" i="1"/>
  <c r="K1377" i="1"/>
  <c r="J1377" i="1"/>
  <c r="I1377" i="1"/>
  <c r="H1377" i="1"/>
  <c r="G1377" i="1"/>
  <c r="N1376" i="1"/>
  <c r="M1376" i="1"/>
  <c r="L1376" i="1"/>
  <c r="K1376" i="1"/>
  <c r="J1376" i="1"/>
  <c r="I1376" i="1"/>
  <c r="H1376" i="1"/>
  <c r="G1376" i="1"/>
  <c r="N1375" i="1"/>
  <c r="M1375" i="1"/>
  <c r="L1375" i="1"/>
  <c r="K1375" i="1"/>
  <c r="J1375" i="1"/>
  <c r="I1375" i="1"/>
  <c r="H1375" i="1"/>
  <c r="G1375" i="1"/>
  <c r="N1374" i="1"/>
  <c r="M1374" i="1"/>
  <c r="L1374" i="1"/>
  <c r="K1374" i="1"/>
  <c r="J1374" i="1"/>
  <c r="I1374" i="1"/>
  <c r="H1374" i="1"/>
  <c r="G1374" i="1"/>
  <c r="N1373" i="1"/>
  <c r="M1373" i="1"/>
  <c r="L1373" i="1"/>
  <c r="K1373" i="1"/>
  <c r="J1373" i="1"/>
  <c r="I1373" i="1"/>
  <c r="H1373" i="1"/>
  <c r="G1373" i="1"/>
  <c r="N1372" i="1"/>
  <c r="M1372" i="1"/>
  <c r="L1372" i="1"/>
  <c r="K1372" i="1"/>
  <c r="J1372" i="1"/>
  <c r="I1372" i="1"/>
  <c r="H1372" i="1"/>
  <c r="G1372" i="1"/>
  <c r="N1371" i="1"/>
  <c r="M1371" i="1"/>
  <c r="L1371" i="1"/>
  <c r="K1371" i="1"/>
  <c r="J1371" i="1"/>
  <c r="I1371" i="1"/>
  <c r="H1371" i="1"/>
  <c r="G1371" i="1"/>
  <c r="N1370" i="1"/>
  <c r="M1370" i="1"/>
  <c r="L1370" i="1"/>
  <c r="K1370" i="1"/>
  <c r="J1370" i="1"/>
  <c r="I1370" i="1"/>
  <c r="H1370" i="1"/>
  <c r="G1370" i="1"/>
  <c r="N1369" i="1"/>
  <c r="M1369" i="1"/>
  <c r="L1369" i="1"/>
  <c r="K1369" i="1"/>
  <c r="J1369" i="1"/>
  <c r="I1369" i="1"/>
  <c r="H1369" i="1"/>
  <c r="G1369" i="1"/>
  <c r="N1368" i="1"/>
  <c r="M1368" i="1"/>
  <c r="L1368" i="1"/>
  <c r="K1368" i="1"/>
  <c r="J1368" i="1"/>
  <c r="I1368" i="1"/>
  <c r="H1368" i="1"/>
  <c r="G1368" i="1"/>
  <c r="N1367" i="1"/>
  <c r="M1367" i="1"/>
  <c r="L1367" i="1"/>
  <c r="K1367" i="1"/>
  <c r="J1367" i="1"/>
  <c r="I1367" i="1"/>
  <c r="H1367" i="1"/>
  <c r="G1367" i="1"/>
  <c r="N1366" i="1"/>
  <c r="M1366" i="1"/>
  <c r="L1366" i="1"/>
  <c r="K1366" i="1"/>
  <c r="J1366" i="1"/>
  <c r="I1366" i="1"/>
  <c r="H1366" i="1"/>
  <c r="G1366" i="1"/>
  <c r="N1365" i="1"/>
  <c r="M1365" i="1"/>
  <c r="L1365" i="1"/>
  <c r="K1365" i="1"/>
  <c r="J1365" i="1"/>
  <c r="I1365" i="1"/>
  <c r="H1365" i="1"/>
  <c r="G1365" i="1"/>
  <c r="N1364" i="1"/>
  <c r="M1364" i="1"/>
  <c r="L1364" i="1"/>
  <c r="K1364" i="1"/>
  <c r="J1364" i="1"/>
  <c r="I1364" i="1"/>
  <c r="H1364" i="1"/>
  <c r="G1364" i="1"/>
  <c r="N1363" i="1"/>
  <c r="M1363" i="1"/>
  <c r="L1363" i="1"/>
  <c r="K1363" i="1"/>
  <c r="J1363" i="1"/>
  <c r="I1363" i="1"/>
  <c r="H1363" i="1"/>
  <c r="G1363" i="1"/>
  <c r="N1362" i="1"/>
  <c r="M1362" i="1"/>
  <c r="L1362" i="1"/>
  <c r="K1362" i="1"/>
  <c r="J1362" i="1"/>
  <c r="I1362" i="1"/>
  <c r="H1362" i="1"/>
  <c r="G1362" i="1"/>
  <c r="N1361" i="1"/>
  <c r="M1361" i="1"/>
  <c r="L1361" i="1"/>
  <c r="K1361" i="1"/>
  <c r="J1361" i="1"/>
  <c r="I1361" i="1"/>
  <c r="H1361" i="1"/>
  <c r="G1361" i="1"/>
  <c r="N1360" i="1"/>
  <c r="M1360" i="1"/>
  <c r="L1360" i="1"/>
  <c r="K1360" i="1"/>
  <c r="J1360" i="1"/>
  <c r="I1360" i="1"/>
  <c r="H1360" i="1"/>
  <c r="G1360" i="1"/>
  <c r="N1359" i="1"/>
  <c r="M1359" i="1"/>
  <c r="L1359" i="1"/>
  <c r="K1359" i="1"/>
  <c r="J1359" i="1"/>
  <c r="I1359" i="1"/>
  <c r="H1359" i="1"/>
  <c r="G1359" i="1"/>
  <c r="N1358" i="1"/>
  <c r="M1358" i="1"/>
  <c r="L1358" i="1"/>
  <c r="K1358" i="1"/>
  <c r="J1358" i="1"/>
  <c r="I1358" i="1"/>
  <c r="H1358" i="1"/>
  <c r="G1358" i="1"/>
  <c r="N1357" i="1"/>
  <c r="M1357" i="1"/>
  <c r="L1357" i="1"/>
  <c r="K1357" i="1"/>
  <c r="J1357" i="1"/>
  <c r="I1357" i="1"/>
  <c r="H1357" i="1"/>
  <c r="G1357" i="1"/>
  <c r="N1356" i="1"/>
  <c r="M1356" i="1"/>
  <c r="L1356" i="1"/>
  <c r="K1356" i="1"/>
  <c r="J1356" i="1"/>
  <c r="I1356" i="1"/>
  <c r="H1356" i="1"/>
  <c r="G1356" i="1"/>
  <c r="N1355" i="1"/>
  <c r="M1355" i="1"/>
  <c r="L1355" i="1"/>
  <c r="K1355" i="1"/>
  <c r="J1355" i="1"/>
  <c r="I1355" i="1"/>
  <c r="H1355" i="1"/>
  <c r="G1355" i="1"/>
  <c r="N1354" i="1"/>
  <c r="M1354" i="1"/>
  <c r="L1354" i="1"/>
  <c r="K1354" i="1"/>
  <c r="J1354" i="1"/>
  <c r="I1354" i="1"/>
  <c r="H1354" i="1"/>
  <c r="G1354" i="1"/>
  <c r="N1353" i="1"/>
  <c r="M1353" i="1"/>
  <c r="L1353" i="1"/>
  <c r="K1353" i="1"/>
  <c r="J1353" i="1"/>
  <c r="I1353" i="1"/>
  <c r="H1353" i="1"/>
  <c r="G1353" i="1"/>
  <c r="N1352" i="1"/>
  <c r="M1352" i="1"/>
  <c r="L1352" i="1"/>
  <c r="K1352" i="1"/>
  <c r="J1352" i="1"/>
  <c r="I1352" i="1"/>
  <c r="H1352" i="1"/>
  <c r="G1352" i="1"/>
  <c r="N1351" i="1"/>
  <c r="M1351" i="1"/>
  <c r="L1351" i="1"/>
  <c r="K1351" i="1"/>
  <c r="J1351" i="1"/>
  <c r="I1351" i="1"/>
  <c r="H1351" i="1"/>
  <c r="G1351" i="1"/>
  <c r="N1350" i="1"/>
  <c r="M1350" i="1"/>
  <c r="L1350" i="1"/>
  <c r="K1350" i="1"/>
  <c r="J1350" i="1"/>
  <c r="I1350" i="1"/>
  <c r="H1350" i="1"/>
  <c r="G1350" i="1"/>
  <c r="N1349" i="1"/>
  <c r="M1349" i="1"/>
  <c r="L1349" i="1"/>
  <c r="K1349" i="1"/>
  <c r="J1349" i="1"/>
  <c r="I1349" i="1"/>
  <c r="H1349" i="1"/>
  <c r="G1349" i="1"/>
  <c r="N1348" i="1"/>
  <c r="M1348" i="1"/>
  <c r="L1348" i="1"/>
  <c r="K1348" i="1"/>
  <c r="J1348" i="1"/>
  <c r="I1348" i="1"/>
  <c r="H1348" i="1"/>
  <c r="G1348" i="1"/>
  <c r="N1347" i="1"/>
  <c r="M1347" i="1"/>
  <c r="L1347" i="1"/>
  <c r="K1347" i="1"/>
  <c r="J1347" i="1"/>
  <c r="I1347" i="1"/>
  <c r="H1347" i="1"/>
  <c r="G1347" i="1"/>
  <c r="N1346" i="1"/>
  <c r="M1346" i="1"/>
  <c r="L1346" i="1"/>
  <c r="K1346" i="1"/>
  <c r="J1346" i="1"/>
  <c r="I1346" i="1"/>
  <c r="H1346" i="1"/>
  <c r="G1346" i="1"/>
  <c r="N1345" i="1"/>
  <c r="M1345" i="1"/>
  <c r="L1345" i="1"/>
  <c r="K1345" i="1"/>
  <c r="J1345" i="1"/>
  <c r="I1345" i="1"/>
  <c r="H1345" i="1"/>
  <c r="G1345" i="1"/>
  <c r="N1344" i="1"/>
  <c r="M1344" i="1"/>
  <c r="L1344" i="1"/>
  <c r="K1344" i="1"/>
  <c r="J1344" i="1"/>
  <c r="I1344" i="1"/>
  <c r="H1344" i="1"/>
  <c r="G1344" i="1"/>
  <c r="N1343" i="1"/>
  <c r="M1343" i="1"/>
  <c r="L1343" i="1"/>
  <c r="K1343" i="1"/>
  <c r="J1343" i="1"/>
  <c r="I1343" i="1"/>
  <c r="H1343" i="1"/>
  <c r="G1343" i="1"/>
  <c r="N1342" i="1"/>
  <c r="M1342" i="1"/>
  <c r="L1342" i="1"/>
  <c r="K1342" i="1"/>
  <c r="J1342" i="1"/>
  <c r="I1342" i="1"/>
  <c r="H1342" i="1"/>
  <c r="G1342" i="1"/>
  <c r="N1341" i="1"/>
  <c r="M1341" i="1"/>
  <c r="L1341" i="1"/>
  <c r="K1341" i="1"/>
  <c r="J1341" i="1"/>
  <c r="I1341" i="1"/>
  <c r="H1341" i="1"/>
  <c r="G1341" i="1"/>
  <c r="N1340" i="1"/>
  <c r="M1340" i="1"/>
  <c r="L1340" i="1"/>
  <c r="K1340" i="1"/>
  <c r="J1340" i="1"/>
  <c r="I1340" i="1"/>
  <c r="H1340" i="1"/>
  <c r="G1340" i="1"/>
  <c r="N1339" i="1"/>
  <c r="M1339" i="1"/>
  <c r="L1339" i="1"/>
  <c r="K1339" i="1"/>
  <c r="J1339" i="1"/>
  <c r="I1339" i="1"/>
  <c r="H1339" i="1"/>
  <c r="G1339" i="1"/>
  <c r="N1338" i="1"/>
  <c r="M1338" i="1"/>
  <c r="L1338" i="1"/>
  <c r="K1338" i="1"/>
  <c r="J1338" i="1"/>
  <c r="I1338" i="1"/>
  <c r="H1338" i="1"/>
  <c r="G1338" i="1"/>
  <c r="N1337" i="1"/>
  <c r="M1337" i="1"/>
  <c r="L1337" i="1"/>
  <c r="K1337" i="1"/>
  <c r="J1337" i="1"/>
  <c r="I1337" i="1"/>
  <c r="H1337" i="1"/>
  <c r="G1337" i="1"/>
  <c r="N1336" i="1"/>
  <c r="M1336" i="1"/>
  <c r="L1336" i="1"/>
  <c r="K1336" i="1"/>
  <c r="J1336" i="1"/>
  <c r="I1336" i="1"/>
  <c r="H1336" i="1"/>
  <c r="G1336" i="1"/>
  <c r="N1335" i="1"/>
  <c r="M1335" i="1"/>
  <c r="L1335" i="1"/>
  <c r="K1335" i="1"/>
  <c r="J1335" i="1"/>
  <c r="I1335" i="1"/>
  <c r="H1335" i="1"/>
  <c r="G1335" i="1"/>
  <c r="N1334" i="1"/>
  <c r="M1334" i="1"/>
  <c r="L1334" i="1"/>
  <c r="K1334" i="1"/>
  <c r="J1334" i="1"/>
  <c r="I1334" i="1"/>
  <c r="H1334" i="1"/>
  <c r="G1334" i="1"/>
  <c r="N1333" i="1"/>
  <c r="M1333" i="1"/>
  <c r="L1333" i="1"/>
  <c r="K1333" i="1"/>
  <c r="J1333" i="1"/>
  <c r="I1333" i="1"/>
  <c r="H1333" i="1"/>
  <c r="G1333" i="1"/>
  <c r="N1332" i="1"/>
  <c r="M1332" i="1"/>
  <c r="L1332" i="1"/>
  <c r="K1332" i="1"/>
  <c r="J1332" i="1"/>
  <c r="I1332" i="1"/>
  <c r="H1332" i="1"/>
  <c r="G1332" i="1"/>
  <c r="N1331" i="1"/>
  <c r="M1331" i="1"/>
  <c r="L1331" i="1"/>
  <c r="K1331" i="1"/>
  <c r="J1331" i="1"/>
  <c r="I1331" i="1"/>
  <c r="H1331" i="1"/>
  <c r="G1331" i="1"/>
  <c r="N1330" i="1"/>
  <c r="M1330" i="1"/>
  <c r="L1330" i="1"/>
  <c r="K1330" i="1"/>
  <c r="J1330" i="1"/>
  <c r="I1330" i="1"/>
  <c r="H1330" i="1"/>
  <c r="G1330" i="1"/>
  <c r="N1329" i="1"/>
  <c r="M1329" i="1"/>
  <c r="L1329" i="1"/>
  <c r="K1329" i="1"/>
  <c r="J1329" i="1"/>
  <c r="I1329" i="1"/>
  <c r="H1329" i="1"/>
  <c r="G1329" i="1"/>
  <c r="N1328" i="1"/>
  <c r="M1328" i="1"/>
  <c r="L1328" i="1"/>
  <c r="K1328" i="1"/>
  <c r="J1328" i="1"/>
  <c r="I1328" i="1"/>
  <c r="H1328" i="1"/>
  <c r="G1328" i="1"/>
  <c r="N1327" i="1"/>
  <c r="M1327" i="1"/>
  <c r="L1327" i="1"/>
  <c r="K1327" i="1"/>
  <c r="J1327" i="1"/>
  <c r="I1327" i="1"/>
  <c r="H1327" i="1"/>
  <c r="G1327" i="1"/>
  <c r="N1326" i="1"/>
  <c r="M1326" i="1"/>
  <c r="L1326" i="1"/>
  <c r="K1326" i="1"/>
  <c r="J1326" i="1"/>
  <c r="I1326" i="1"/>
  <c r="H1326" i="1"/>
  <c r="G1326" i="1"/>
  <c r="N1325" i="1"/>
  <c r="M1325" i="1"/>
  <c r="L1325" i="1"/>
  <c r="K1325" i="1"/>
  <c r="J1325" i="1"/>
  <c r="I1325" i="1"/>
  <c r="H1325" i="1"/>
  <c r="G1325" i="1"/>
  <c r="N1324" i="1"/>
  <c r="M1324" i="1"/>
  <c r="L1324" i="1"/>
  <c r="K1324" i="1"/>
  <c r="J1324" i="1"/>
  <c r="I1324" i="1"/>
  <c r="H1324" i="1"/>
  <c r="G1324" i="1"/>
  <c r="N1323" i="1"/>
  <c r="M1323" i="1"/>
  <c r="L1323" i="1"/>
  <c r="K1323" i="1"/>
  <c r="J1323" i="1"/>
  <c r="I1323" i="1"/>
  <c r="H1323" i="1"/>
  <c r="G1323" i="1"/>
  <c r="N1322" i="1"/>
  <c r="M1322" i="1"/>
  <c r="L1322" i="1"/>
  <c r="K1322" i="1"/>
  <c r="J1322" i="1"/>
  <c r="I1322" i="1"/>
  <c r="H1322" i="1"/>
  <c r="G1322" i="1"/>
  <c r="N1321" i="1"/>
  <c r="M1321" i="1"/>
  <c r="L1321" i="1"/>
  <c r="K1321" i="1"/>
  <c r="J1321" i="1"/>
  <c r="I1321" i="1"/>
  <c r="H1321" i="1"/>
  <c r="G1321" i="1"/>
  <c r="N1320" i="1"/>
  <c r="M1320" i="1"/>
  <c r="L1320" i="1"/>
  <c r="K1320" i="1"/>
  <c r="J1320" i="1"/>
  <c r="I1320" i="1"/>
  <c r="H1320" i="1"/>
  <c r="G1320" i="1"/>
  <c r="N1319" i="1"/>
  <c r="M1319" i="1"/>
  <c r="L1319" i="1"/>
  <c r="K1319" i="1"/>
  <c r="J1319" i="1"/>
  <c r="I1319" i="1"/>
  <c r="H1319" i="1"/>
  <c r="G1319" i="1"/>
  <c r="N1318" i="1"/>
  <c r="M1318" i="1"/>
  <c r="L1318" i="1"/>
  <c r="K1318" i="1"/>
  <c r="J1318" i="1"/>
  <c r="I1318" i="1"/>
  <c r="H1318" i="1"/>
  <c r="G1318" i="1"/>
  <c r="N1317" i="1"/>
  <c r="M1317" i="1"/>
  <c r="L1317" i="1"/>
  <c r="K1317" i="1"/>
  <c r="J1317" i="1"/>
  <c r="I1317" i="1"/>
  <c r="H1317" i="1"/>
  <c r="G1317" i="1"/>
  <c r="N1316" i="1"/>
  <c r="M1316" i="1"/>
  <c r="L1316" i="1"/>
  <c r="K1316" i="1"/>
  <c r="J1316" i="1"/>
  <c r="I1316" i="1"/>
  <c r="H1316" i="1"/>
  <c r="G1316" i="1"/>
  <c r="N1315" i="1"/>
  <c r="M1315" i="1"/>
  <c r="L1315" i="1"/>
  <c r="K1315" i="1"/>
  <c r="J1315" i="1"/>
  <c r="I1315" i="1"/>
  <c r="H1315" i="1"/>
  <c r="G1315" i="1"/>
  <c r="N1314" i="1"/>
  <c r="M1314" i="1"/>
  <c r="L1314" i="1"/>
  <c r="K1314" i="1"/>
  <c r="J1314" i="1"/>
  <c r="I1314" i="1"/>
  <c r="H1314" i="1"/>
  <c r="G1314" i="1"/>
  <c r="N1313" i="1"/>
  <c r="M1313" i="1"/>
  <c r="L1313" i="1"/>
  <c r="K1313" i="1"/>
  <c r="J1313" i="1"/>
  <c r="I1313" i="1"/>
  <c r="H1313" i="1"/>
  <c r="G1313" i="1"/>
  <c r="N1312" i="1"/>
  <c r="M1312" i="1"/>
  <c r="L1312" i="1"/>
  <c r="K1312" i="1"/>
  <c r="J1312" i="1"/>
  <c r="I1312" i="1"/>
  <c r="H1312" i="1"/>
  <c r="G1312" i="1"/>
  <c r="N1311" i="1"/>
  <c r="M1311" i="1"/>
  <c r="L1311" i="1"/>
  <c r="K1311" i="1"/>
  <c r="J1311" i="1"/>
  <c r="I1311" i="1"/>
  <c r="H1311" i="1"/>
  <c r="G1311" i="1"/>
  <c r="N1310" i="1"/>
  <c r="M1310" i="1"/>
  <c r="L1310" i="1"/>
  <c r="K1310" i="1"/>
  <c r="J1310" i="1"/>
  <c r="I1310" i="1"/>
  <c r="H1310" i="1"/>
  <c r="G1310" i="1"/>
  <c r="N1309" i="1"/>
  <c r="M1309" i="1"/>
  <c r="L1309" i="1"/>
  <c r="K1309" i="1"/>
  <c r="J1309" i="1"/>
  <c r="I1309" i="1"/>
  <c r="H1309" i="1"/>
  <c r="G1309" i="1"/>
  <c r="N1308" i="1"/>
  <c r="M1308" i="1"/>
  <c r="L1308" i="1"/>
  <c r="K1308" i="1"/>
  <c r="J1308" i="1"/>
  <c r="I1308" i="1"/>
  <c r="H1308" i="1"/>
  <c r="G1308" i="1"/>
  <c r="N1307" i="1"/>
  <c r="M1307" i="1"/>
  <c r="L1307" i="1"/>
  <c r="K1307" i="1"/>
  <c r="J1307" i="1"/>
  <c r="I1307" i="1"/>
  <c r="H1307" i="1"/>
  <c r="G1307" i="1"/>
  <c r="N1306" i="1"/>
  <c r="M1306" i="1"/>
  <c r="L1306" i="1"/>
  <c r="K1306" i="1"/>
  <c r="J1306" i="1"/>
  <c r="I1306" i="1"/>
  <c r="H1306" i="1"/>
  <c r="G1306" i="1"/>
  <c r="N1305" i="1"/>
  <c r="M1305" i="1"/>
  <c r="L1305" i="1"/>
  <c r="K1305" i="1"/>
  <c r="J1305" i="1"/>
  <c r="I1305" i="1"/>
  <c r="H1305" i="1"/>
  <c r="G1305" i="1"/>
  <c r="N1304" i="1"/>
  <c r="M1304" i="1"/>
  <c r="L1304" i="1"/>
  <c r="K1304" i="1"/>
  <c r="J1304" i="1"/>
  <c r="I1304" i="1"/>
  <c r="H1304" i="1"/>
  <c r="G1304" i="1"/>
  <c r="N1303" i="1"/>
  <c r="M1303" i="1"/>
  <c r="L1303" i="1"/>
  <c r="K1303" i="1"/>
  <c r="J1303" i="1"/>
  <c r="I1303" i="1"/>
  <c r="H1303" i="1"/>
  <c r="G1303" i="1"/>
  <c r="N1302" i="1"/>
  <c r="M1302" i="1"/>
  <c r="L1302" i="1"/>
  <c r="K1302" i="1"/>
  <c r="J1302" i="1"/>
  <c r="I1302" i="1"/>
  <c r="H1302" i="1"/>
  <c r="G1302" i="1"/>
  <c r="N1301" i="1"/>
  <c r="M1301" i="1"/>
  <c r="L1301" i="1"/>
  <c r="K1301" i="1"/>
  <c r="J1301" i="1"/>
  <c r="I1301" i="1"/>
  <c r="H1301" i="1"/>
  <c r="G1301" i="1"/>
  <c r="N1300" i="1"/>
  <c r="M1300" i="1"/>
  <c r="L1300" i="1"/>
  <c r="K1300" i="1"/>
  <c r="J1300" i="1"/>
  <c r="I1300" i="1"/>
  <c r="H1300" i="1"/>
  <c r="G1300" i="1"/>
  <c r="N1299" i="1"/>
  <c r="M1299" i="1"/>
  <c r="L1299" i="1"/>
  <c r="K1299" i="1"/>
  <c r="J1299" i="1"/>
  <c r="I1299" i="1"/>
  <c r="H1299" i="1"/>
  <c r="G1299" i="1"/>
  <c r="N1298" i="1"/>
  <c r="M1298" i="1"/>
  <c r="L1298" i="1"/>
  <c r="K1298" i="1"/>
  <c r="J1298" i="1"/>
  <c r="I1298" i="1"/>
  <c r="H1298" i="1"/>
  <c r="G1298" i="1"/>
  <c r="N1297" i="1"/>
  <c r="M1297" i="1"/>
  <c r="L1297" i="1"/>
  <c r="K1297" i="1"/>
  <c r="J1297" i="1"/>
  <c r="I1297" i="1"/>
  <c r="H1297" i="1"/>
  <c r="G1297" i="1"/>
  <c r="N1296" i="1"/>
  <c r="M1296" i="1"/>
  <c r="L1296" i="1"/>
  <c r="K1296" i="1"/>
  <c r="J1296" i="1"/>
  <c r="I1296" i="1"/>
  <c r="H1296" i="1"/>
  <c r="G1296" i="1"/>
  <c r="N1295" i="1"/>
  <c r="M1295" i="1"/>
  <c r="L1295" i="1"/>
  <c r="K1295" i="1"/>
  <c r="J1295" i="1"/>
  <c r="I1295" i="1"/>
  <c r="H1295" i="1"/>
  <c r="G1295" i="1"/>
  <c r="N1294" i="1"/>
  <c r="M1294" i="1"/>
  <c r="L1294" i="1"/>
  <c r="K1294" i="1"/>
  <c r="J1294" i="1"/>
  <c r="I1294" i="1"/>
  <c r="H1294" i="1"/>
  <c r="G1294" i="1"/>
  <c r="N1293" i="1"/>
  <c r="M1293" i="1"/>
  <c r="L1293" i="1"/>
  <c r="K1293" i="1"/>
  <c r="J1293" i="1"/>
  <c r="I1293" i="1"/>
  <c r="H1293" i="1"/>
  <c r="G1293" i="1"/>
  <c r="N1292" i="1"/>
  <c r="M1292" i="1"/>
  <c r="L1292" i="1"/>
  <c r="K1292" i="1"/>
  <c r="J1292" i="1"/>
  <c r="I1292" i="1"/>
  <c r="H1292" i="1"/>
  <c r="G1292" i="1"/>
  <c r="N1291" i="1"/>
  <c r="M1291" i="1"/>
  <c r="L1291" i="1"/>
  <c r="K1291" i="1"/>
  <c r="J1291" i="1"/>
  <c r="I1291" i="1"/>
  <c r="H1291" i="1"/>
  <c r="G1291" i="1"/>
  <c r="N1290" i="1"/>
  <c r="M1290" i="1"/>
  <c r="L1290" i="1"/>
  <c r="K1290" i="1"/>
  <c r="J1290" i="1"/>
  <c r="I1290" i="1"/>
  <c r="H1290" i="1"/>
  <c r="G1290" i="1"/>
  <c r="N1289" i="1"/>
  <c r="M1289" i="1"/>
  <c r="L1289" i="1"/>
  <c r="K1289" i="1"/>
  <c r="J1289" i="1"/>
  <c r="I1289" i="1"/>
  <c r="H1289" i="1"/>
  <c r="G1289" i="1"/>
  <c r="N1288" i="1"/>
  <c r="M1288" i="1"/>
  <c r="L1288" i="1"/>
  <c r="K1288" i="1"/>
  <c r="J1288" i="1"/>
  <c r="I1288" i="1"/>
  <c r="H1288" i="1"/>
  <c r="G1288" i="1"/>
  <c r="N1287" i="1"/>
  <c r="M1287" i="1"/>
  <c r="L1287" i="1"/>
  <c r="K1287" i="1"/>
  <c r="J1287" i="1"/>
  <c r="I1287" i="1"/>
  <c r="H1287" i="1"/>
  <c r="G1287" i="1"/>
  <c r="N1286" i="1"/>
  <c r="M1286" i="1"/>
  <c r="L1286" i="1"/>
  <c r="K1286" i="1"/>
  <c r="J1286" i="1"/>
  <c r="I1286" i="1"/>
  <c r="H1286" i="1"/>
  <c r="G1286" i="1"/>
  <c r="N1285" i="1"/>
  <c r="M1285" i="1"/>
  <c r="L1285" i="1"/>
  <c r="K1285" i="1"/>
  <c r="J1285" i="1"/>
  <c r="I1285" i="1"/>
  <c r="H1285" i="1"/>
  <c r="G1285" i="1"/>
  <c r="N1284" i="1"/>
  <c r="M1284" i="1"/>
  <c r="L1284" i="1"/>
  <c r="K1284" i="1"/>
  <c r="J1284" i="1"/>
  <c r="I1284" i="1"/>
  <c r="H1284" i="1"/>
  <c r="G1284" i="1"/>
  <c r="N1283" i="1"/>
  <c r="M1283" i="1"/>
  <c r="L1283" i="1"/>
  <c r="K1283" i="1"/>
  <c r="J1283" i="1"/>
  <c r="I1283" i="1"/>
  <c r="H1283" i="1"/>
  <c r="G1283" i="1"/>
  <c r="N1282" i="1"/>
  <c r="M1282" i="1"/>
  <c r="L1282" i="1"/>
  <c r="K1282" i="1"/>
  <c r="J1282" i="1"/>
  <c r="I1282" i="1"/>
  <c r="H1282" i="1"/>
  <c r="G1282" i="1"/>
  <c r="N1281" i="1"/>
  <c r="M1281" i="1"/>
  <c r="L1281" i="1"/>
  <c r="K1281" i="1"/>
  <c r="J1281" i="1"/>
  <c r="I1281" i="1"/>
  <c r="H1281" i="1"/>
  <c r="G1281" i="1"/>
  <c r="N1280" i="1"/>
  <c r="M1280" i="1"/>
  <c r="L1280" i="1"/>
  <c r="K1280" i="1"/>
  <c r="J1280" i="1"/>
  <c r="I1280" i="1"/>
  <c r="H1280" i="1"/>
  <c r="G1280" i="1"/>
  <c r="N1279" i="1"/>
  <c r="M1279" i="1"/>
  <c r="L1279" i="1"/>
  <c r="K1279" i="1"/>
  <c r="J1279" i="1"/>
  <c r="I1279" i="1"/>
  <c r="H1279" i="1"/>
  <c r="G1279" i="1"/>
  <c r="N1278" i="1"/>
  <c r="M1278" i="1"/>
  <c r="L1278" i="1"/>
  <c r="K1278" i="1"/>
  <c r="J1278" i="1"/>
  <c r="I1278" i="1"/>
  <c r="H1278" i="1"/>
  <c r="G1278" i="1"/>
  <c r="N1277" i="1"/>
  <c r="M1277" i="1"/>
  <c r="L1277" i="1"/>
  <c r="K1277" i="1"/>
  <c r="J1277" i="1"/>
  <c r="I1277" i="1"/>
  <c r="H1277" i="1"/>
  <c r="G1277" i="1"/>
  <c r="N1276" i="1"/>
  <c r="M1276" i="1"/>
  <c r="L1276" i="1"/>
  <c r="K1276" i="1"/>
  <c r="J1276" i="1"/>
  <c r="I1276" i="1"/>
  <c r="H1276" i="1"/>
  <c r="G1276" i="1"/>
  <c r="N1275" i="1"/>
  <c r="M1275" i="1"/>
  <c r="L1275" i="1"/>
  <c r="K1275" i="1"/>
  <c r="J1275" i="1"/>
  <c r="I1275" i="1"/>
  <c r="H1275" i="1"/>
  <c r="G1275" i="1"/>
  <c r="N1274" i="1"/>
  <c r="M1274" i="1"/>
  <c r="L1274" i="1"/>
  <c r="K1274" i="1"/>
  <c r="J1274" i="1"/>
  <c r="I1274" i="1"/>
  <c r="H1274" i="1"/>
  <c r="G1274" i="1"/>
  <c r="N1273" i="1"/>
  <c r="M1273" i="1"/>
  <c r="L1273" i="1"/>
  <c r="K1273" i="1"/>
  <c r="J1273" i="1"/>
  <c r="I1273" i="1"/>
  <c r="H1273" i="1"/>
  <c r="G1273" i="1"/>
  <c r="N1272" i="1"/>
  <c r="M1272" i="1"/>
  <c r="L1272" i="1"/>
  <c r="K1272" i="1"/>
  <c r="J1272" i="1"/>
  <c r="I1272" i="1"/>
  <c r="H1272" i="1"/>
  <c r="G1272" i="1"/>
  <c r="N1271" i="1"/>
  <c r="M1271" i="1"/>
  <c r="L1271" i="1"/>
  <c r="K1271" i="1"/>
  <c r="J1271" i="1"/>
  <c r="I1271" i="1"/>
  <c r="H1271" i="1"/>
  <c r="G1271" i="1"/>
  <c r="N1270" i="1"/>
  <c r="M1270" i="1"/>
  <c r="L1270" i="1"/>
  <c r="K1270" i="1"/>
  <c r="J1270" i="1"/>
  <c r="I1270" i="1"/>
  <c r="H1270" i="1"/>
  <c r="G1270" i="1"/>
  <c r="N1269" i="1"/>
  <c r="M1269" i="1"/>
  <c r="L1269" i="1"/>
  <c r="K1269" i="1"/>
  <c r="J1269" i="1"/>
  <c r="I1269" i="1"/>
  <c r="H1269" i="1"/>
  <c r="G1269" i="1"/>
  <c r="N1268" i="1"/>
  <c r="M1268" i="1"/>
  <c r="L1268" i="1"/>
  <c r="K1268" i="1"/>
  <c r="J1268" i="1"/>
  <c r="I1268" i="1"/>
  <c r="H1268" i="1"/>
  <c r="G1268" i="1"/>
  <c r="N1267" i="1"/>
  <c r="M1267" i="1"/>
  <c r="L1267" i="1"/>
  <c r="K1267" i="1"/>
  <c r="J1267" i="1"/>
  <c r="I1267" i="1"/>
  <c r="H1267" i="1"/>
  <c r="G1267" i="1"/>
  <c r="N1266" i="1"/>
  <c r="M1266" i="1"/>
  <c r="L1266" i="1"/>
  <c r="K1266" i="1"/>
  <c r="J1266" i="1"/>
  <c r="I1266" i="1"/>
  <c r="H1266" i="1"/>
  <c r="G1266" i="1"/>
  <c r="N1265" i="1"/>
  <c r="M1265" i="1"/>
  <c r="L1265" i="1"/>
  <c r="K1265" i="1"/>
  <c r="J1265" i="1"/>
  <c r="I1265" i="1"/>
  <c r="H1265" i="1"/>
  <c r="G1265" i="1"/>
  <c r="N1264" i="1"/>
  <c r="M1264" i="1"/>
  <c r="L1264" i="1"/>
  <c r="K1264" i="1"/>
  <c r="J1264" i="1"/>
  <c r="I1264" i="1"/>
  <c r="H1264" i="1"/>
  <c r="G1264" i="1"/>
  <c r="N1263" i="1"/>
  <c r="M1263" i="1"/>
  <c r="L1263" i="1"/>
  <c r="K1263" i="1"/>
  <c r="J1263" i="1"/>
  <c r="I1263" i="1"/>
  <c r="H1263" i="1"/>
  <c r="G1263" i="1"/>
  <c r="N1262" i="1"/>
  <c r="M1262" i="1"/>
  <c r="L1262" i="1"/>
  <c r="K1262" i="1"/>
  <c r="J1262" i="1"/>
  <c r="I1262" i="1"/>
  <c r="H1262" i="1"/>
  <c r="G1262" i="1"/>
  <c r="N1261" i="1"/>
  <c r="M1261" i="1"/>
  <c r="L1261" i="1"/>
  <c r="K1261" i="1"/>
  <c r="J1261" i="1"/>
  <c r="I1261" i="1"/>
  <c r="H1261" i="1"/>
  <c r="G1261" i="1"/>
  <c r="N1260" i="1"/>
  <c r="M1260" i="1"/>
  <c r="L1260" i="1"/>
  <c r="K1260" i="1"/>
  <c r="J1260" i="1"/>
  <c r="I1260" i="1"/>
  <c r="H1260" i="1"/>
  <c r="G1260" i="1"/>
  <c r="N1259" i="1"/>
  <c r="M1259" i="1"/>
  <c r="L1259" i="1"/>
  <c r="K1259" i="1"/>
  <c r="J1259" i="1"/>
  <c r="I1259" i="1"/>
  <c r="H1259" i="1"/>
  <c r="G1259" i="1"/>
  <c r="N1258" i="1"/>
  <c r="M1258" i="1"/>
  <c r="L1258" i="1"/>
  <c r="K1258" i="1"/>
  <c r="J1258" i="1"/>
  <c r="I1258" i="1"/>
  <c r="H1258" i="1"/>
  <c r="G1258" i="1"/>
  <c r="N1257" i="1"/>
  <c r="M1257" i="1"/>
  <c r="L1257" i="1"/>
  <c r="K1257" i="1"/>
  <c r="J1257" i="1"/>
  <c r="I1257" i="1"/>
  <c r="H1257" i="1"/>
  <c r="G1257" i="1"/>
  <c r="N1256" i="1"/>
  <c r="M1256" i="1"/>
  <c r="L1256" i="1"/>
  <c r="K1256" i="1"/>
  <c r="J1256" i="1"/>
  <c r="I1256" i="1"/>
  <c r="H1256" i="1"/>
  <c r="G1256" i="1"/>
  <c r="N1255" i="1"/>
  <c r="M1255" i="1"/>
  <c r="L1255" i="1"/>
  <c r="K1255" i="1"/>
  <c r="J1255" i="1"/>
  <c r="I1255" i="1"/>
  <c r="H1255" i="1"/>
  <c r="G1255" i="1"/>
  <c r="N1254" i="1"/>
  <c r="M1254" i="1"/>
  <c r="L1254" i="1"/>
  <c r="K1254" i="1"/>
  <c r="J1254" i="1"/>
  <c r="I1254" i="1"/>
  <c r="H1254" i="1"/>
  <c r="G1254" i="1"/>
  <c r="N1253" i="1"/>
  <c r="M1253" i="1"/>
  <c r="L1253" i="1"/>
  <c r="K1253" i="1"/>
  <c r="J1253" i="1"/>
  <c r="I1253" i="1"/>
  <c r="H1253" i="1"/>
  <c r="G1253" i="1"/>
  <c r="N1252" i="1"/>
  <c r="M1252" i="1"/>
  <c r="L1252" i="1"/>
  <c r="K1252" i="1"/>
  <c r="J1252" i="1"/>
  <c r="I1252" i="1"/>
  <c r="H1252" i="1"/>
  <c r="G1252" i="1"/>
  <c r="N1251" i="1"/>
  <c r="M1251" i="1"/>
  <c r="L1251" i="1"/>
  <c r="K1251" i="1"/>
  <c r="J1251" i="1"/>
  <c r="I1251" i="1"/>
  <c r="H1251" i="1"/>
  <c r="G1251" i="1"/>
  <c r="N1250" i="1"/>
  <c r="M1250" i="1"/>
  <c r="L1250" i="1"/>
  <c r="K1250" i="1"/>
  <c r="J1250" i="1"/>
  <c r="I1250" i="1"/>
  <c r="H1250" i="1"/>
  <c r="G1250" i="1"/>
  <c r="N1249" i="1"/>
  <c r="M1249" i="1"/>
  <c r="L1249" i="1"/>
  <c r="K1249" i="1"/>
  <c r="J1249" i="1"/>
  <c r="I1249" i="1"/>
  <c r="H1249" i="1"/>
  <c r="G1249" i="1"/>
  <c r="N1248" i="1"/>
  <c r="M1248" i="1"/>
  <c r="L1248" i="1"/>
  <c r="K1248" i="1"/>
  <c r="J1248" i="1"/>
  <c r="I1248" i="1"/>
  <c r="H1248" i="1"/>
  <c r="G1248" i="1"/>
  <c r="N1247" i="1"/>
  <c r="M1247" i="1"/>
  <c r="L1247" i="1"/>
  <c r="K1247" i="1"/>
  <c r="J1247" i="1"/>
  <c r="I1247" i="1"/>
  <c r="H1247" i="1"/>
  <c r="G1247" i="1"/>
  <c r="N1246" i="1"/>
  <c r="M1246" i="1"/>
  <c r="L1246" i="1"/>
  <c r="K1246" i="1"/>
  <c r="J1246" i="1"/>
  <c r="I1246" i="1"/>
  <c r="H1246" i="1"/>
  <c r="G1246" i="1"/>
  <c r="N1245" i="1"/>
  <c r="M1245" i="1"/>
  <c r="L1245" i="1"/>
  <c r="K1245" i="1"/>
  <c r="J1245" i="1"/>
  <c r="I1245" i="1"/>
  <c r="H1245" i="1"/>
  <c r="G1245" i="1"/>
  <c r="N1244" i="1"/>
  <c r="M1244" i="1"/>
  <c r="L1244" i="1"/>
  <c r="K1244" i="1"/>
  <c r="J1244" i="1"/>
  <c r="I1244" i="1"/>
  <c r="H1244" i="1"/>
  <c r="G1244" i="1"/>
  <c r="N1243" i="1"/>
  <c r="M1243" i="1"/>
  <c r="L1243" i="1"/>
  <c r="K1243" i="1"/>
  <c r="J1243" i="1"/>
  <c r="I1243" i="1"/>
  <c r="H1243" i="1"/>
  <c r="G1243" i="1"/>
  <c r="N1242" i="1"/>
  <c r="M1242" i="1"/>
  <c r="L1242" i="1"/>
  <c r="K1242" i="1"/>
  <c r="J1242" i="1"/>
  <c r="I1242" i="1"/>
  <c r="H1242" i="1"/>
  <c r="G1242" i="1"/>
  <c r="N1241" i="1"/>
  <c r="M1241" i="1"/>
  <c r="L1241" i="1"/>
  <c r="K1241" i="1"/>
  <c r="J1241" i="1"/>
  <c r="I1241" i="1"/>
  <c r="H1241" i="1"/>
  <c r="G1241" i="1"/>
  <c r="N1240" i="1"/>
  <c r="M1240" i="1"/>
  <c r="L1240" i="1"/>
  <c r="K1240" i="1"/>
  <c r="J1240" i="1"/>
  <c r="I1240" i="1"/>
  <c r="H1240" i="1"/>
  <c r="G1240" i="1"/>
  <c r="N1239" i="1"/>
  <c r="M1239" i="1"/>
  <c r="L1239" i="1"/>
  <c r="K1239" i="1"/>
  <c r="J1239" i="1"/>
  <c r="I1239" i="1"/>
  <c r="H1239" i="1"/>
  <c r="G1239" i="1"/>
  <c r="N1238" i="1"/>
  <c r="M1238" i="1"/>
  <c r="L1238" i="1"/>
  <c r="K1238" i="1"/>
  <c r="J1238" i="1"/>
  <c r="I1238" i="1"/>
  <c r="H1238" i="1"/>
  <c r="G1238" i="1"/>
  <c r="N1237" i="1"/>
  <c r="M1237" i="1"/>
  <c r="L1237" i="1"/>
  <c r="K1237" i="1"/>
  <c r="J1237" i="1"/>
  <c r="I1237" i="1"/>
  <c r="H1237" i="1"/>
  <c r="G1237" i="1"/>
  <c r="N1236" i="1"/>
  <c r="M1236" i="1"/>
  <c r="L1236" i="1"/>
  <c r="K1236" i="1"/>
  <c r="J1236" i="1"/>
  <c r="I1236" i="1"/>
  <c r="H1236" i="1"/>
  <c r="G1236" i="1"/>
  <c r="N1235" i="1"/>
  <c r="M1235" i="1"/>
  <c r="L1235" i="1"/>
  <c r="K1235" i="1"/>
  <c r="J1235" i="1"/>
  <c r="I1235" i="1"/>
  <c r="H1235" i="1"/>
  <c r="G1235" i="1"/>
  <c r="N1234" i="1"/>
  <c r="M1234" i="1"/>
  <c r="L1234" i="1"/>
  <c r="K1234" i="1"/>
  <c r="J1234" i="1"/>
  <c r="I1234" i="1"/>
  <c r="H1234" i="1"/>
  <c r="G1234" i="1"/>
  <c r="N1233" i="1"/>
  <c r="M1233" i="1"/>
  <c r="L1233" i="1"/>
  <c r="K1233" i="1"/>
  <c r="J1233" i="1"/>
  <c r="I1233" i="1"/>
  <c r="H1233" i="1"/>
  <c r="G1233" i="1"/>
  <c r="N1232" i="1"/>
  <c r="M1232" i="1"/>
  <c r="L1232" i="1"/>
  <c r="K1232" i="1"/>
  <c r="J1232" i="1"/>
  <c r="I1232" i="1"/>
  <c r="H1232" i="1"/>
  <c r="G1232" i="1"/>
  <c r="N1231" i="1"/>
  <c r="M1231" i="1"/>
  <c r="L1231" i="1"/>
  <c r="K1231" i="1"/>
  <c r="J1231" i="1"/>
  <c r="I1231" i="1"/>
  <c r="H1231" i="1"/>
  <c r="G1231" i="1"/>
  <c r="N1230" i="1"/>
  <c r="M1230" i="1"/>
  <c r="L1230" i="1"/>
  <c r="K1230" i="1"/>
  <c r="J1230" i="1"/>
  <c r="I1230" i="1"/>
  <c r="H1230" i="1"/>
  <c r="G1230" i="1"/>
  <c r="N1229" i="1"/>
  <c r="M1229" i="1"/>
  <c r="L1229" i="1"/>
  <c r="K1229" i="1"/>
  <c r="J1229" i="1"/>
  <c r="I1229" i="1"/>
  <c r="H1229" i="1"/>
  <c r="G1229" i="1"/>
  <c r="N1228" i="1"/>
  <c r="M1228" i="1"/>
  <c r="L1228" i="1"/>
  <c r="K1228" i="1"/>
  <c r="J1228" i="1"/>
  <c r="I1228" i="1"/>
  <c r="H1228" i="1"/>
  <c r="G1228" i="1"/>
  <c r="N1227" i="1"/>
  <c r="M1227" i="1"/>
  <c r="L1227" i="1"/>
  <c r="K1227" i="1"/>
  <c r="J1227" i="1"/>
  <c r="I1227" i="1"/>
  <c r="H1227" i="1"/>
  <c r="G1227" i="1"/>
  <c r="N1226" i="1"/>
  <c r="M1226" i="1"/>
  <c r="L1226" i="1"/>
  <c r="K1226" i="1"/>
  <c r="J1226" i="1"/>
  <c r="I1226" i="1"/>
  <c r="H1226" i="1"/>
  <c r="G1226" i="1"/>
  <c r="N1225" i="1"/>
  <c r="M1225" i="1"/>
  <c r="L1225" i="1"/>
  <c r="K1225" i="1"/>
  <c r="J1225" i="1"/>
  <c r="I1225" i="1"/>
  <c r="H1225" i="1"/>
  <c r="G1225" i="1"/>
  <c r="N1224" i="1"/>
  <c r="M1224" i="1"/>
  <c r="L1224" i="1"/>
  <c r="K1224" i="1"/>
  <c r="J1224" i="1"/>
  <c r="I1224" i="1"/>
  <c r="H1224" i="1"/>
  <c r="G1224" i="1"/>
  <c r="N1223" i="1"/>
  <c r="M1223" i="1"/>
  <c r="L1223" i="1"/>
  <c r="K1223" i="1"/>
  <c r="J1223" i="1"/>
  <c r="I1223" i="1"/>
  <c r="H1223" i="1"/>
  <c r="G1223" i="1"/>
  <c r="N1222" i="1"/>
  <c r="M1222" i="1"/>
  <c r="L1222" i="1"/>
  <c r="K1222" i="1"/>
  <c r="J1222" i="1"/>
  <c r="I1222" i="1"/>
  <c r="H1222" i="1"/>
  <c r="G1222" i="1"/>
  <c r="N1221" i="1"/>
  <c r="M1221" i="1"/>
  <c r="L1221" i="1"/>
  <c r="K1221" i="1"/>
  <c r="J1221" i="1"/>
  <c r="I1221" i="1"/>
  <c r="H1221" i="1"/>
  <c r="G1221" i="1"/>
  <c r="N1220" i="1"/>
  <c r="M1220" i="1"/>
  <c r="L1220" i="1"/>
  <c r="K1220" i="1"/>
  <c r="J1220" i="1"/>
  <c r="I1220" i="1"/>
  <c r="H1220" i="1"/>
  <c r="G1220" i="1"/>
  <c r="N1219" i="1"/>
  <c r="M1219" i="1"/>
  <c r="L1219" i="1"/>
  <c r="K1219" i="1"/>
  <c r="J1219" i="1"/>
  <c r="I1219" i="1"/>
  <c r="H1219" i="1"/>
  <c r="G1219" i="1"/>
  <c r="N1218" i="1"/>
  <c r="M1218" i="1"/>
  <c r="L1218" i="1"/>
  <c r="K1218" i="1"/>
  <c r="J1218" i="1"/>
  <c r="I1218" i="1"/>
  <c r="H1218" i="1"/>
  <c r="G1218" i="1"/>
  <c r="N1217" i="1"/>
  <c r="M1217" i="1"/>
  <c r="L1217" i="1"/>
  <c r="K1217" i="1"/>
  <c r="J1217" i="1"/>
  <c r="I1217" i="1"/>
  <c r="H1217" i="1"/>
  <c r="G1217" i="1"/>
  <c r="N1216" i="1"/>
  <c r="M1216" i="1"/>
  <c r="L1216" i="1"/>
  <c r="K1216" i="1"/>
  <c r="J1216" i="1"/>
  <c r="I1216" i="1"/>
  <c r="H1216" i="1"/>
  <c r="G1216" i="1"/>
  <c r="N1215" i="1"/>
  <c r="M1215" i="1"/>
  <c r="L1215" i="1"/>
  <c r="K1215" i="1"/>
  <c r="J1215" i="1"/>
  <c r="I1215" i="1"/>
  <c r="H1215" i="1"/>
  <c r="G1215" i="1"/>
  <c r="N1214" i="1"/>
  <c r="M1214" i="1"/>
  <c r="L1214" i="1"/>
  <c r="K1214" i="1"/>
  <c r="J1214" i="1"/>
  <c r="I1214" i="1"/>
  <c r="H1214" i="1"/>
  <c r="G1214" i="1"/>
  <c r="N1213" i="1"/>
  <c r="M1213" i="1"/>
  <c r="L1213" i="1"/>
  <c r="K1213" i="1"/>
  <c r="J1213" i="1"/>
  <c r="I1213" i="1"/>
  <c r="H1213" i="1"/>
  <c r="G1213" i="1"/>
  <c r="N1212" i="1"/>
  <c r="M1212" i="1"/>
  <c r="L1212" i="1"/>
  <c r="K1212" i="1"/>
  <c r="J1212" i="1"/>
  <c r="I1212" i="1"/>
  <c r="H1212" i="1"/>
  <c r="G1212" i="1"/>
  <c r="N1211" i="1"/>
  <c r="M1211" i="1"/>
  <c r="L1211" i="1"/>
  <c r="K1211" i="1"/>
  <c r="J1211" i="1"/>
  <c r="I1211" i="1"/>
  <c r="H1211" i="1"/>
  <c r="G1211" i="1"/>
  <c r="N1210" i="1"/>
  <c r="M1210" i="1"/>
  <c r="L1210" i="1"/>
  <c r="K1210" i="1"/>
  <c r="J1210" i="1"/>
  <c r="I1210" i="1"/>
  <c r="H1210" i="1"/>
  <c r="G1210" i="1"/>
  <c r="N1209" i="1"/>
  <c r="M1209" i="1"/>
  <c r="L1209" i="1"/>
  <c r="K1209" i="1"/>
  <c r="J1209" i="1"/>
  <c r="I1209" i="1"/>
  <c r="H1209" i="1"/>
  <c r="G1209" i="1"/>
  <c r="N1208" i="1"/>
  <c r="M1208" i="1"/>
  <c r="L1208" i="1"/>
  <c r="K1208" i="1"/>
  <c r="J1208" i="1"/>
  <c r="I1208" i="1"/>
  <c r="H1208" i="1"/>
  <c r="G1208" i="1"/>
  <c r="N1207" i="1"/>
  <c r="M1207" i="1"/>
  <c r="L1207" i="1"/>
  <c r="K1207" i="1"/>
  <c r="J1207" i="1"/>
  <c r="I1207" i="1"/>
  <c r="H1207" i="1"/>
  <c r="G1207" i="1"/>
  <c r="N1206" i="1"/>
  <c r="M1206" i="1"/>
  <c r="L1206" i="1"/>
  <c r="K1206" i="1"/>
  <c r="J1206" i="1"/>
  <c r="I1206" i="1"/>
  <c r="H1206" i="1"/>
  <c r="G1206" i="1"/>
  <c r="N1205" i="1"/>
  <c r="M1205" i="1"/>
  <c r="L1205" i="1"/>
  <c r="K1205" i="1"/>
  <c r="J1205" i="1"/>
  <c r="I1205" i="1"/>
  <c r="H1205" i="1"/>
  <c r="G1205" i="1"/>
  <c r="N1204" i="1"/>
  <c r="M1204" i="1"/>
  <c r="L1204" i="1"/>
  <c r="K1204" i="1"/>
  <c r="J1204" i="1"/>
  <c r="I1204" i="1"/>
  <c r="H1204" i="1"/>
  <c r="G1204" i="1"/>
  <c r="N1203" i="1"/>
  <c r="M1203" i="1"/>
  <c r="L1203" i="1"/>
  <c r="K1203" i="1"/>
  <c r="J1203" i="1"/>
  <c r="I1203" i="1"/>
  <c r="H1203" i="1"/>
  <c r="G1203" i="1"/>
  <c r="N1202" i="1"/>
  <c r="M1202" i="1"/>
  <c r="L1202" i="1"/>
  <c r="K1202" i="1"/>
  <c r="J1202" i="1"/>
  <c r="I1202" i="1"/>
  <c r="H1202" i="1"/>
  <c r="G1202" i="1"/>
  <c r="N1201" i="1"/>
  <c r="M1201" i="1"/>
  <c r="L1201" i="1"/>
  <c r="K1201" i="1"/>
  <c r="J1201" i="1"/>
  <c r="I1201" i="1"/>
  <c r="H1201" i="1"/>
  <c r="G1201" i="1"/>
  <c r="N1200" i="1"/>
  <c r="M1200" i="1"/>
  <c r="L1200" i="1"/>
  <c r="K1200" i="1"/>
  <c r="J1200" i="1"/>
  <c r="I1200" i="1"/>
  <c r="H1200" i="1"/>
  <c r="G1200" i="1"/>
  <c r="N1199" i="1"/>
  <c r="M1199" i="1"/>
  <c r="L1199" i="1"/>
  <c r="K1199" i="1"/>
  <c r="J1199" i="1"/>
  <c r="I1199" i="1"/>
  <c r="H1199" i="1"/>
  <c r="G1199" i="1"/>
  <c r="N1198" i="1"/>
  <c r="M1198" i="1"/>
  <c r="L1198" i="1"/>
  <c r="K1198" i="1"/>
  <c r="J1198" i="1"/>
  <c r="I1198" i="1"/>
  <c r="H1198" i="1"/>
  <c r="G1198" i="1"/>
  <c r="N1197" i="1"/>
  <c r="M1197" i="1"/>
  <c r="L1197" i="1"/>
  <c r="K1197" i="1"/>
  <c r="J1197" i="1"/>
  <c r="I1197" i="1"/>
  <c r="H1197" i="1"/>
  <c r="G1197" i="1"/>
  <c r="N1196" i="1"/>
  <c r="M1196" i="1"/>
  <c r="L1196" i="1"/>
  <c r="K1196" i="1"/>
  <c r="J1196" i="1"/>
  <c r="I1196" i="1"/>
  <c r="H1196" i="1"/>
  <c r="G1196" i="1"/>
  <c r="N1195" i="1"/>
  <c r="M1195" i="1"/>
  <c r="L1195" i="1"/>
  <c r="K1195" i="1"/>
  <c r="J1195" i="1"/>
  <c r="I1195" i="1"/>
  <c r="H1195" i="1"/>
  <c r="G1195" i="1"/>
  <c r="N1194" i="1"/>
  <c r="M1194" i="1"/>
  <c r="L1194" i="1"/>
  <c r="K1194" i="1"/>
  <c r="J1194" i="1"/>
  <c r="I1194" i="1"/>
  <c r="H1194" i="1"/>
  <c r="G1194" i="1"/>
  <c r="N1193" i="1"/>
  <c r="M1193" i="1"/>
  <c r="L1193" i="1"/>
  <c r="K1193" i="1"/>
  <c r="J1193" i="1"/>
  <c r="I1193" i="1"/>
  <c r="H1193" i="1"/>
  <c r="G1193" i="1"/>
  <c r="N1192" i="1"/>
  <c r="M1192" i="1"/>
  <c r="L1192" i="1"/>
  <c r="K1192" i="1"/>
  <c r="J1192" i="1"/>
  <c r="I1192" i="1"/>
  <c r="H1192" i="1"/>
  <c r="G1192" i="1"/>
  <c r="N1191" i="1"/>
  <c r="M1191" i="1"/>
  <c r="L1191" i="1"/>
  <c r="K1191" i="1"/>
  <c r="J1191" i="1"/>
  <c r="I1191" i="1"/>
  <c r="H1191" i="1"/>
  <c r="G1191" i="1"/>
  <c r="N1190" i="1"/>
  <c r="M1190" i="1"/>
  <c r="L1190" i="1"/>
  <c r="K1190" i="1"/>
  <c r="J1190" i="1"/>
  <c r="I1190" i="1"/>
  <c r="H1190" i="1"/>
  <c r="G1190" i="1"/>
  <c r="N1189" i="1"/>
  <c r="M1189" i="1"/>
  <c r="L1189" i="1"/>
  <c r="K1189" i="1"/>
  <c r="J1189" i="1"/>
  <c r="I1189" i="1"/>
  <c r="H1189" i="1"/>
  <c r="G1189" i="1"/>
  <c r="N1188" i="1"/>
  <c r="M1188" i="1"/>
  <c r="L1188" i="1"/>
  <c r="K1188" i="1"/>
  <c r="J1188" i="1"/>
  <c r="I1188" i="1"/>
  <c r="H1188" i="1"/>
  <c r="G1188" i="1"/>
  <c r="N1187" i="1"/>
  <c r="M1187" i="1"/>
  <c r="L1187" i="1"/>
  <c r="K1187" i="1"/>
  <c r="J1187" i="1"/>
  <c r="I1187" i="1"/>
  <c r="H1187" i="1"/>
  <c r="G1187" i="1"/>
  <c r="N1186" i="1"/>
  <c r="M1186" i="1"/>
  <c r="L1186" i="1"/>
  <c r="K1186" i="1"/>
  <c r="J1186" i="1"/>
  <c r="I1186" i="1"/>
  <c r="H1186" i="1"/>
  <c r="G1186" i="1"/>
  <c r="N1185" i="1"/>
  <c r="M1185" i="1"/>
  <c r="L1185" i="1"/>
  <c r="K1185" i="1"/>
  <c r="J1185" i="1"/>
  <c r="I1185" i="1"/>
  <c r="H1185" i="1"/>
  <c r="G1185" i="1"/>
  <c r="N1184" i="1"/>
  <c r="M1184" i="1"/>
  <c r="L1184" i="1"/>
  <c r="K1184" i="1"/>
  <c r="J1184" i="1"/>
  <c r="I1184" i="1"/>
  <c r="H1184" i="1"/>
  <c r="G1184" i="1"/>
  <c r="N1183" i="1"/>
  <c r="M1183" i="1"/>
  <c r="L1183" i="1"/>
  <c r="K1183" i="1"/>
  <c r="J1183" i="1"/>
  <c r="I1183" i="1"/>
  <c r="H1183" i="1"/>
  <c r="G1183" i="1"/>
  <c r="N1182" i="1"/>
  <c r="M1182" i="1"/>
  <c r="L1182" i="1"/>
  <c r="K1182" i="1"/>
  <c r="J1182" i="1"/>
  <c r="I1182" i="1"/>
  <c r="H1182" i="1"/>
  <c r="G1182" i="1"/>
  <c r="N1181" i="1"/>
  <c r="M1181" i="1"/>
  <c r="L1181" i="1"/>
  <c r="K1181" i="1"/>
  <c r="J1181" i="1"/>
  <c r="I1181" i="1"/>
  <c r="H1181" i="1"/>
  <c r="G1181" i="1"/>
  <c r="N1180" i="1"/>
  <c r="M1180" i="1"/>
  <c r="L1180" i="1"/>
  <c r="K1180" i="1"/>
  <c r="J1180" i="1"/>
  <c r="I1180" i="1"/>
  <c r="H1180" i="1"/>
  <c r="G1180" i="1"/>
  <c r="N1179" i="1"/>
  <c r="M1179" i="1"/>
  <c r="L1179" i="1"/>
  <c r="K1179" i="1"/>
  <c r="J1179" i="1"/>
  <c r="I1179" i="1"/>
  <c r="H1179" i="1"/>
  <c r="G1179" i="1"/>
  <c r="N1178" i="1"/>
  <c r="M1178" i="1"/>
  <c r="L1178" i="1"/>
  <c r="K1178" i="1"/>
  <c r="J1178" i="1"/>
  <c r="I1178" i="1"/>
  <c r="H1178" i="1"/>
  <c r="G1178" i="1"/>
  <c r="N1177" i="1"/>
  <c r="M1177" i="1"/>
  <c r="L1177" i="1"/>
  <c r="K1177" i="1"/>
  <c r="J1177" i="1"/>
  <c r="I1177" i="1"/>
  <c r="H1177" i="1"/>
  <c r="G1177" i="1"/>
  <c r="N1176" i="1"/>
  <c r="M1176" i="1"/>
  <c r="L1176" i="1"/>
  <c r="K1176" i="1"/>
  <c r="J1176" i="1"/>
  <c r="I1176" i="1"/>
  <c r="H1176" i="1"/>
  <c r="G1176" i="1"/>
  <c r="N1175" i="1"/>
  <c r="M1175" i="1"/>
  <c r="L1175" i="1"/>
  <c r="K1175" i="1"/>
  <c r="J1175" i="1"/>
  <c r="I1175" i="1"/>
  <c r="H1175" i="1"/>
  <c r="G1175" i="1"/>
  <c r="N1174" i="1"/>
  <c r="M1174" i="1"/>
  <c r="L1174" i="1"/>
  <c r="K1174" i="1"/>
  <c r="J1174" i="1"/>
  <c r="I1174" i="1"/>
  <c r="H1174" i="1"/>
  <c r="G1174" i="1"/>
  <c r="N1173" i="1"/>
  <c r="M1173" i="1"/>
  <c r="L1173" i="1"/>
  <c r="K1173" i="1"/>
  <c r="J1173" i="1"/>
  <c r="I1173" i="1"/>
  <c r="H1173" i="1"/>
  <c r="G1173" i="1"/>
  <c r="N1172" i="1"/>
  <c r="M1172" i="1"/>
  <c r="L1172" i="1"/>
  <c r="K1172" i="1"/>
  <c r="J1172" i="1"/>
  <c r="I1172" i="1"/>
  <c r="H1172" i="1"/>
  <c r="G1172" i="1"/>
  <c r="N1171" i="1"/>
  <c r="M1171" i="1"/>
  <c r="L1171" i="1"/>
  <c r="K1171" i="1"/>
  <c r="J1171" i="1"/>
  <c r="I1171" i="1"/>
  <c r="H1171" i="1"/>
  <c r="G1171" i="1"/>
  <c r="N1170" i="1"/>
  <c r="M1170" i="1"/>
  <c r="L1170" i="1"/>
  <c r="K1170" i="1"/>
  <c r="J1170" i="1"/>
  <c r="I1170" i="1"/>
  <c r="H1170" i="1"/>
  <c r="G1170" i="1"/>
  <c r="N1169" i="1"/>
  <c r="M1169" i="1"/>
  <c r="L1169" i="1"/>
  <c r="K1169" i="1"/>
  <c r="J1169" i="1"/>
  <c r="I1169" i="1"/>
  <c r="H1169" i="1"/>
  <c r="G1169" i="1"/>
  <c r="N1168" i="1"/>
  <c r="M1168" i="1"/>
  <c r="L1168" i="1"/>
  <c r="K1168" i="1"/>
  <c r="J1168" i="1"/>
  <c r="I1168" i="1"/>
  <c r="H1168" i="1"/>
  <c r="G1168" i="1"/>
  <c r="N1167" i="1"/>
  <c r="M1167" i="1"/>
  <c r="L1167" i="1"/>
  <c r="K1167" i="1"/>
  <c r="J1167" i="1"/>
  <c r="I1167" i="1"/>
  <c r="H1167" i="1"/>
  <c r="G1167" i="1"/>
  <c r="N1166" i="1"/>
  <c r="M1166" i="1"/>
  <c r="L1166" i="1"/>
  <c r="K1166" i="1"/>
  <c r="J1166" i="1"/>
  <c r="I1166" i="1"/>
  <c r="H1166" i="1"/>
  <c r="G1166" i="1"/>
  <c r="N1165" i="1"/>
  <c r="M1165" i="1"/>
  <c r="L1165" i="1"/>
  <c r="K1165" i="1"/>
  <c r="J1165" i="1"/>
  <c r="I1165" i="1"/>
  <c r="H1165" i="1"/>
  <c r="G1165" i="1"/>
  <c r="N1164" i="1"/>
  <c r="M1164" i="1"/>
  <c r="L1164" i="1"/>
  <c r="K1164" i="1"/>
  <c r="J1164" i="1"/>
  <c r="I1164" i="1"/>
  <c r="H1164" i="1"/>
  <c r="G1164" i="1"/>
  <c r="N1163" i="1"/>
  <c r="M1163" i="1"/>
  <c r="L1163" i="1"/>
  <c r="K1163" i="1"/>
  <c r="J1163" i="1"/>
  <c r="I1163" i="1"/>
  <c r="H1163" i="1"/>
  <c r="G1163" i="1"/>
  <c r="N1162" i="1"/>
  <c r="M1162" i="1"/>
  <c r="L1162" i="1"/>
  <c r="K1162" i="1"/>
  <c r="J1162" i="1"/>
  <c r="I1162" i="1"/>
  <c r="H1162" i="1"/>
  <c r="G1162" i="1"/>
  <c r="N1161" i="1"/>
  <c r="M1161" i="1"/>
  <c r="L1161" i="1"/>
  <c r="K1161" i="1"/>
  <c r="J1161" i="1"/>
  <c r="I1161" i="1"/>
  <c r="H1161" i="1"/>
  <c r="G1161" i="1"/>
  <c r="N1160" i="1"/>
  <c r="M1160" i="1"/>
  <c r="L1160" i="1"/>
  <c r="K1160" i="1"/>
  <c r="J1160" i="1"/>
  <c r="I1160" i="1"/>
  <c r="H1160" i="1"/>
  <c r="G1160" i="1"/>
  <c r="N1159" i="1"/>
  <c r="M1159" i="1"/>
  <c r="L1159" i="1"/>
  <c r="K1159" i="1"/>
  <c r="J1159" i="1"/>
  <c r="I1159" i="1"/>
  <c r="H1159" i="1"/>
  <c r="G1159" i="1"/>
  <c r="N1158" i="1"/>
  <c r="M1158" i="1"/>
  <c r="L1158" i="1"/>
  <c r="K1158" i="1"/>
  <c r="J1158" i="1"/>
  <c r="I1158" i="1"/>
  <c r="H1158" i="1"/>
  <c r="G1158" i="1"/>
  <c r="N1157" i="1"/>
  <c r="M1157" i="1"/>
  <c r="L1157" i="1"/>
  <c r="K1157" i="1"/>
  <c r="J1157" i="1"/>
  <c r="I1157" i="1"/>
  <c r="H1157" i="1"/>
  <c r="G1157" i="1"/>
  <c r="N1156" i="1"/>
  <c r="M1156" i="1"/>
  <c r="L1156" i="1"/>
  <c r="K1156" i="1"/>
  <c r="J1156" i="1"/>
  <c r="I1156" i="1"/>
  <c r="H1156" i="1"/>
  <c r="G1156" i="1"/>
  <c r="N1155" i="1"/>
  <c r="M1155" i="1"/>
  <c r="L1155" i="1"/>
  <c r="K1155" i="1"/>
  <c r="J1155" i="1"/>
  <c r="I1155" i="1"/>
  <c r="H1155" i="1"/>
  <c r="G1155" i="1"/>
  <c r="N1154" i="1"/>
  <c r="M1154" i="1"/>
  <c r="L1154" i="1"/>
  <c r="K1154" i="1"/>
  <c r="J1154" i="1"/>
  <c r="I1154" i="1"/>
  <c r="H1154" i="1"/>
  <c r="G1154" i="1"/>
  <c r="N1153" i="1"/>
  <c r="M1153" i="1"/>
  <c r="L1153" i="1"/>
  <c r="K1153" i="1"/>
  <c r="J1153" i="1"/>
  <c r="I1153" i="1"/>
  <c r="H1153" i="1"/>
  <c r="G1153" i="1"/>
  <c r="N1152" i="1"/>
  <c r="M1152" i="1"/>
  <c r="L1152" i="1"/>
  <c r="K1152" i="1"/>
  <c r="J1152" i="1"/>
  <c r="I1152" i="1"/>
  <c r="H1152" i="1"/>
  <c r="G1152" i="1"/>
  <c r="N1151" i="1"/>
  <c r="M1151" i="1"/>
  <c r="L1151" i="1"/>
  <c r="K1151" i="1"/>
  <c r="J1151" i="1"/>
  <c r="I1151" i="1"/>
  <c r="H1151" i="1"/>
  <c r="G1151" i="1"/>
  <c r="N1150" i="1"/>
  <c r="M1150" i="1"/>
  <c r="L1150" i="1"/>
  <c r="K1150" i="1"/>
  <c r="J1150" i="1"/>
  <c r="I1150" i="1"/>
  <c r="H1150" i="1"/>
  <c r="G1150" i="1"/>
  <c r="N1149" i="1"/>
  <c r="M1149" i="1"/>
  <c r="L1149" i="1"/>
  <c r="K1149" i="1"/>
  <c r="J1149" i="1"/>
  <c r="I1149" i="1"/>
  <c r="H1149" i="1"/>
  <c r="G1149" i="1"/>
  <c r="N1148" i="1"/>
  <c r="M1148" i="1"/>
  <c r="L1148" i="1"/>
  <c r="K1148" i="1"/>
  <c r="J1148" i="1"/>
  <c r="I1148" i="1"/>
  <c r="H1148" i="1"/>
  <c r="G1148" i="1"/>
  <c r="N1147" i="1"/>
  <c r="M1147" i="1"/>
  <c r="L1147" i="1"/>
  <c r="K1147" i="1"/>
  <c r="J1147" i="1"/>
  <c r="I1147" i="1"/>
  <c r="H1147" i="1"/>
  <c r="G1147" i="1"/>
  <c r="N1146" i="1"/>
  <c r="M1146" i="1"/>
  <c r="L1146" i="1"/>
  <c r="K1146" i="1"/>
  <c r="J1146" i="1"/>
  <c r="I1146" i="1"/>
  <c r="H1146" i="1"/>
  <c r="G1146" i="1"/>
  <c r="N1145" i="1"/>
  <c r="M1145" i="1"/>
  <c r="L1145" i="1"/>
  <c r="K1145" i="1"/>
  <c r="J1145" i="1"/>
  <c r="I1145" i="1"/>
  <c r="H1145" i="1"/>
  <c r="G1145" i="1"/>
  <c r="N1144" i="1"/>
  <c r="M1144" i="1"/>
  <c r="L1144" i="1"/>
  <c r="K1144" i="1"/>
  <c r="J1144" i="1"/>
  <c r="I1144" i="1"/>
  <c r="H1144" i="1"/>
  <c r="G1144" i="1"/>
  <c r="N1143" i="1"/>
  <c r="M1143" i="1"/>
  <c r="L1143" i="1"/>
  <c r="K1143" i="1"/>
  <c r="J1143" i="1"/>
  <c r="I1143" i="1"/>
  <c r="H1143" i="1"/>
  <c r="G1143" i="1"/>
  <c r="N1142" i="1"/>
  <c r="M1142" i="1"/>
  <c r="L1142" i="1"/>
  <c r="K1142" i="1"/>
  <c r="J1142" i="1"/>
  <c r="I1142" i="1"/>
  <c r="H1142" i="1"/>
  <c r="G1142" i="1"/>
  <c r="N1141" i="1"/>
  <c r="M1141" i="1"/>
  <c r="L1141" i="1"/>
  <c r="K1141" i="1"/>
  <c r="J1141" i="1"/>
  <c r="I1141" i="1"/>
  <c r="H1141" i="1"/>
  <c r="G1141" i="1"/>
  <c r="N1140" i="1"/>
  <c r="M1140" i="1"/>
  <c r="L1140" i="1"/>
  <c r="K1140" i="1"/>
  <c r="J1140" i="1"/>
  <c r="I1140" i="1"/>
  <c r="H1140" i="1"/>
  <c r="G1140" i="1"/>
  <c r="N1139" i="1"/>
  <c r="M1139" i="1"/>
  <c r="L1139" i="1"/>
  <c r="K1139" i="1"/>
  <c r="J1139" i="1"/>
  <c r="I1139" i="1"/>
  <c r="H1139" i="1"/>
  <c r="G1139" i="1"/>
  <c r="N1138" i="1"/>
  <c r="M1138" i="1"/>
  <c r="L1138" i="1"/>
  <c r="K1138" i="1"/>
  <c r="J1138" i="1"/>
  <c r="I1138" i="1"/>
  <c r="H1138" i="1"/>
  <c r="G1138" i="1"/>
  <c r="N1137" i="1"/>
  <c r="M1137" i="1"/>
  <c r="L1137" i="1"/>
  <c r="K1137" i="1"/>
  <c r="J1137" i="1"/>
  <c r="I1137" i="1"/>
  <c r="H1137" i="1"/>
  <c r="G1137" i="1"/>
  <c r="N1136" i="1"/>
  <c r="M1136" i="1"/>
  <c r="L1136" i="1"/>
  <c r="K1136" i="1"/>
  <c r="J1136" i="1"/>
  <c r="I1136" i="1"/>
  <c r="H1136" i="1"/>
  <c r="G1136" i="1"/>
  <c r="N1135" i="1"/>
  <c r="M1135" i="1"/>
  <c r="L1135" i="1"/>
  <c r="K1135" i="1"/>
  <c r="J1135" i="1"/>
  <c r="I1135" i="1"/>
  <c r="H1135" i="1"/>
  <c r="G1135" i="1"/>
  <c r="N1134" i="1"/>
  <c r="M1134" i="1"/>
  <c r="L1134" i="1"/>
  <c r="K1134" i="1"/>
  <c r="J1134" i="1"/>
  <c r="I1134" i="1"/>
  <c r="H1134" i="1"/>
  <c r="G1134" i="1"/>
  <c r="N1133" i="1"/>
  <c r="M1133" i="1"/>
  <c r="L1133" i="1"/>
  <c r="K1133" i="1"/>
  <c r="J1133" i="1"/>
  <c r="I1133" i="1"/>
  <c r="H1133" i="1"/>
  <c r="G1133" i="1"/>
  <c r="N1132" i="1"/>
  <c r="M1132" i="1"/>
  <c r="L1132" i="1"/>
  <c r="K1132" i="1"/>
  <c r="J1132" i="1"/>
  <c r="I1132" i="1"/>
  <c r="H1132" i="1"/>
  <c r="G1132" i="1"/>
  <c r="N1131" i="1"/>
  <c r="M1131" i="1"/>
  <c r="L1131" i="1"/>
  <c r="K1131" i="1"/>
  <c r="J1131" i="1"/>
  <c r="I1131" i="1"/>
  <c r="H1131" i="1"/>
  <c r="G1131" i="1"/>
  <c r="N1130" i="1"/>
  <c r="M1130" i="1"/>
  <c r="L1130" i="1"/>
  <c r="K1130" i="1"/>
  <c r="J1130" i="1"/>
  <c r="I1130" i="1"/>
  <c r="H1130" i="1"/>
  <c r="G1130" i="1"/>
  <c r="N1129" i="1"/>
  <c r="M1129" i="1"/>
  <c r="L1129" i="1"/>
  <c r="K1129" i="1"/>
  <c r="J1129" i="1"/>
  <c r="I1129" i="1"/>
  <c r="H1129" i="1"/>
  <c r="G1129" i="1"/>
  <c r="N1128" i="1"/>
  <c r="M1128" i="1"/>
  <c r="L1128" i="1"/>
  <c r="K1128" i="1"/>
  <c r="J1128" i="1"/>
  <c r="I1128" i="1"/>
  <c r="H1128" i="1"/>
  <c r="G1128" i="1"/>
  <c r="N1127" i="1"/>
  <c r="M1127" i="1"/>
  <c r="L1127" i="1"/>
  <c r="K1127" i="1"/>
  <c r="J1127" i="1"/>
  <c r="I1127" i="1"/>
  <c r="H1127" i="1"/>
  <c r="G1127" i="1"/>
  <c r="N1126" i="1"/>
  <c r="M1126" i="1"/>
  <c r="L1126" i="1"/>
  <c r="K1126" i="1"/>
  <c r="J1126" i="1"/>
  <c r="I1126" i="1"/>
  <c r="H1126" i="1"/>
  <c r="G1126" i="1"/>
  <c r="N1125" i="1"/>
  <c r="M1125" i="1"/>
  <c r="L1125" i="1"/>
  <c r="K1125" i="1"/>
  <c r="J1125" i="1"/>
  <c r="I1125" i="1"/>
  <c r="H1125" i="1"/>
  <c r="G1125" i="1"/>
  <c r="N1124" i="1"/>
  <c r="M1124" i="1"/>
  <c r="L1124" i="1"/>
  <c r="K1124" i="1"/>
  <c r="J1124" i="1"/>
  <c r="I1124" i="1"/>
  <c r="H1124" i="1"/>
  <c r="G1124" i="1"/>
  <c r="N1123" i="1"/>
  <c r="M1123" i="1"/>
  <c r="L1123" i="1"/>
  <c r="K1123" i="1"/>
  <c r="J1123" i="1"/>
  <c r="I1123" i="1"/>
  <c r="H1123" i="1"/>
  <c r="G1123" i="1"/>
  <c r="N1122" i="1"/>
  <c r="M1122" i="1"/>
  <c r="L1122" i="1"/>
  <c r="K1122" i="1"/>
  <c r="J1122" i="1"/>
  <c r="I1122" i="1"/>
  <c r="H1122" i="1"/>
  <c r="G1122" i="1"/>
  <c r="N1121" i="1"/>
  <c r="M1121" i="1"/>
  <c r="L1121" i="1"/>
  <c r="K1121" i="1"/>
  <c r="J1121" i="1"/>
  <c r="I1121" i="1"/>
  <c r="H1121" i="1"/>
  <c r="G1121" i="1"/>
  <c r="N1120" i="1"/>
  <c r="M1120" i="1"/>
  <c r="L1120" i="1"/>
  <c r="K1120" i="1"/>
  <c r="J1120" i="1"/>
  <c r="I1120" i="1"/>
  <c r="H1120" i="1"/>
  <c r="G1120" i="1"/>
  <c r="N1119" i="1"/>
  <c r="M1119" i="1"/>
  <c r="L1119" i="1"/>
  <c r="K1119" i="1"/>
  <c r="J1119" i="1"/>
  <c r="I1119" i="1"/>
  <c r="H1119" i="1"/>
  <c r="G1119" i="1"/>
  <c r="N1118" i="1"/>
  <c r="M1118" i="1"/>
  <c r="L1118" i="1"/>
  <c r="K1118" i="1"/>
  <c r="J1118" i="1"/>
  <c r="I1118" i="1"/>
  <c r="H1118" i="1"/>
  <c r="G1118" i="1"/>
  <c r="N1117" i="1"/>
  <c r="M1117" i="1"/>
  <c r="L1117" i="1"/>
  <c r="K1117" i="1"/>
  <c r="J1117" i="1"/>
  <c r="I1117" i="1"/>
  <c r="H1117" i="1"/>
  <c r="G1117" i="1"/>
  <c r="N1116" i="1"/>
  <c r="M1116" i="1"/>
  <c r="L1116" i="1"/>
  <c r="K1116" i="1"/>
  <c r="J1116" i="1"/>
  <c r="I1116" i="1"/>
  <c r="H1116" i="1"/>
  <c r="G1116" i="1"/>
  <c r="N1115" i="1"/>
  <c r="M1115" i="1"/>
  <c r="L1115" i="1"/>
  <c r="K1115" i="1"/>
  <c r="J1115" i="1"/>
  <c r="I1115" i="1"/>
  <c r="H1115" i="1"/>
  <c r="G1115" i="1"/>
  <c r="N1114" i="1"/>
  <c r="M1114" i="1"/>
  <c r="L1114" i="1"/>
  <c r="K1114" i="1"/>
  <c r="J1114" i="1"/>
  <c r="I1114" i="1"/>
  <c r="H1114" i="1"/>
  <c r="G1114" i="1"/>
  <c r="N1113" i="1"/>
  <c r="M1113" i="1"/>
  <c r="L1113" i="1"/>
  <c r="K1113" i="1"/>
  <c r="J1113" i="1"/>
  <c r="I1113" i="1"/>
  <c r="H1113" i="1"/>
  <c r="G1113" i="1"/>
  <c r="N1112" i="1"/>
  <c r="M1112" i="1"/>
  <c r="L1112" i="1"/>
  <c r="K1112" i="1"/>
  <c r="J1112" i="1"/>
  <c r="I1112" i="1"/>
  <c r="H1112" i="1"/>
  <c r="G1112" i="1"/>
  <c r="N1111" i="1"/>
  <c r="M1111" i="1"/>
  <c r="L1111" i="1"/>
  <c r="K1111" i="1"/>
  <c r="J1111" i="1"/>
  <c r="I1111" i="1"/>
  <c r="H1111" i="1"/>
  <c r="G1111" i="1"/>
  <c r="N1110" i="1"/>
  <c r="M1110" i="1"/>
  <c r="L1110" i="1"/>
  <c r="K1110" i="1"/>
  <c r="J1110" i="1"/>
  <c r="I1110" i="1"/>
  <c r="H1110" i="1"/>
  <c r="G1110" i="1"/>
  <c r="N1109" i="1"/>
  <c r="M1109" i="1"/>
  <c r="L1109" i="1"/>
  <c r="K1109" i="1"/>
  <c r="J1109" i="1"/>
  <c r="I1109" i="1"/>
  <c r="H1109" i="1"/>
  <c r="G1109" i="1"/>
  <c r="N1108" i="1"/>
  <c r="M1108" i="1"/>
  <c r="L1108" i="1"/>
  <c r="K1108" i="1"/>
  <c r="J1108" i="1"/>
  <c r="I1108" i="1"/>
  <c r="H1108" i="1"/>
  <c r="G1108" i="1"/>
  <c r="N1107" i="1"/>
  <c r="M1107" i="1"/>
  <c r="L1107" i="1"/>
  <c r="K1107" i="1"/>
  <c r="J1107" i="1"/>
  <c r="I1107" i="1"/>
  <c r="H1107" i="1"/>
  <c r="G1107" i="1"/>
  <c r="N1106" i="1"/>
  <c r="M1106" i="1"/>
  <c r="L1106" i="1"/>
  <c r="K1106" i="1"/>
  <c r="J1106" i="1"/>
  <c r="I1106" i="1"/>
  <c r="H1106" i="1"/>
  <c r="G1106" i="1"/>
  <c r="N1105" i="1"/>
  <c r="M1105" i="1"/>
  <c r="L1105" i="1"/>
  <c r="K1105" i="1"/>
  <c r="J1105" i="1"/>
  <c r="I1105" i="1"/>
  <c r="H1105" i="1"/>
  <c r="G1105" i="1"/>
  <c r="N1104" i="1"/>
  <c r="M1104" i="1"/>
  <c r="L1104" i="1"/>
  <c r="K1104" i="1"/>
  <c r="J1104" i="1"/>
  <c r="I1104" i="1"/>
  <c r="H1104" i="1"/>
  <c r="G1104" i="1"/>
  <c r="N1103" i="1"/>
  <c r="M1103" i="1"/>
  <c r="L1103" i="1"/>
  <c r="K1103" i="1"/>
  <c r="J1103" i="1"/>
  <c r="I1103" i="1"/>
  <c r="H1103" i="1"/>
  <c r="G1103" i="1"/>
  <c r="N1102" i="1"/>
  <c r="M1102" i="1"/>
  <c r="L1102" i="1"/>
  <c r="K1102" i="1"/>
  <c r="J1102" i="1"/>
  <c r="I1102" i="1"/>
  <c r="H1102" i="1"/>
  <c r="G1102" i="1"/>
  <c r="N1101" i="1"/>
  <c r="M1101" i="1"/>
  <c r="L1101" i="1"/>
  <c r="K1101" i="1"/>
  <c r="J1101" i="1"/>
  <c r="I1101" i="1"/>
  <c r="H1101" i="1"/>
  <c r="G1101" i="1"/>
  <c r="N1100" i="1"/>
  <c r="M1100" i="1"/>
  <c r="L1100" i="1"/>
  <c r="K1100" i="1"/>
  <c r="J1100" i="1"/>
  <c r="I1100" i="1"/>
  <c r="H1100" i="1"/>
  <c r="G1100" i="1"/>
  <c r="N1099" i="1"/>
  <c r="M1099" i="1"/>
  <c r="L1099" i="1"/>
  <c r="K1099" i="1"/>
  <c r="J1099" i="1"/>
  <c r="I1099" i="1"/>
  <c r="H1099" i="1"/>
  <c r="G1099" i="1"/>
  <c r="N1098" i="1"/>
  <c r="M1098" i="1"/>
  <c r="L1098" i="1"/>
  <c r="K1098" i="1"/>
  <c r="J1098" i="1"/>
  <c r="I1098" i="1"/>
  <c r="H1098" i="1"/>
  <c r="G1098" i="1"/>
  <c r="N1097" i="1"/>
  <c r="M1097" i="1"/>
  <c r="L1097" i="1"/>
  <c r="K1097" i="1"/>
  <c r="J1097" i="1"/>
  <c r="I1097" i="1"/>
  <c r="H1097" i="1"/>
  <c r="G1097" i="1"/>
  <c r="N1096" i="1"/>
  <c r="M1096" i="1"/>
  <c r="L1096" i="1"/>
  <c r="K1096" i="1"/>
  <c r="J1096" i="1"/>
  <c r="I1096" i="1"/>
  <c r="H1096" i="1"/>
  <c r="G1096" i="1"/>
  <c r="N1095" i="1"/>
  <c r="M1095" i="1"/>
  <c r="L1095" i="1"/>
  <c r="K1095" i="1"/>
  <c r="J1095" i="1"/>
  <c r="I1095" i="1"/>
  <c r="H1095" i="1"/>
  <c r="G1095" i="1"/>
  <c r="N1094" i="1"/>
  <c r="M1094" i="1"/>
  <c r="L1094" i="1"/>
  <c r="K1094" i="1"/>
  <c r="J1094" i="1"/>
  <c r="I1094" i="1"/>
  <c r="H1094" i="1"/>
  <c r="G1094" i="1"/>
  <c r="N1093" i="1"/>
  <c r="M1093" i="1"/>
  <c r="L1093" i="1"/>
  <c r="K1093" i="1"/>
  <c r="J1093" i="1"/>
  <c r="I1093" i="1"/>
  <c r="H1093" i="1"/>
  <c r="G1093" i="1"/>
  <c r="N1092" i="1"/>
  <c r="M1092" i="1"/>
  <c r="L1092" i="1"/>
  <c r="K1092" i="1"/>
  <c r="J1092" i="1"/>
  <c r="I1092" i="1"/>
  <c r="H1092" i="1"/>
  <c r="G1092" i="1"/>
  <c r="N1091" i="1"/>
  <c r="M1091" i="1"/>
  <c r="L1091" i="1"/>
  <c r="K1091" i="1"/>
  <c r="J1091" i="1"/>
  <c r="I1091" i="1"/>
  <c r="H1091" i="1"/>
  <c r="G1091" i="1"/>
  <c r="N1090" i="1"/>
  <c r="M1090" i="1"/>
  <c r="L1090" i="1"/>
  <c r="K1090" i="1"/>
  <c r="J1090" i="1"/>
  <c r="I1090" i="1"/>
  <c r="H1090" i="1"/>
  <c r="G1090" i="1"/>
  <c r="N1089" i="1"/>
  <c r="M1089" i="1"/>
  <c r="L1089" i="1"/>
  <c r="K1089" i="1"/>
  <c r="J1089" i="1"/>
  <c r="I1089" i="1"/>
  <c r="H1089" i="1"/>
  <c r="G1089" i="1"/>
  <c r="N1088" i="1"/>
  <c r="M1088" i="1"/>
  <c r="L1088" i="1"/>
  <c r="K1088" i="1"/>
  <c r="J1088" i="1"/>
  <c r="I1088" i="1"/>
  <c r="H1088" i="1"/>
  <c r="G1088" i="1"/>
  <c r="N1087" i="1"/>
  <c r="M1087" i="1"/>
  <c r="L1087" i="1"/>
  <c r="K1087" i="1"/>
  <c r="J1087" i="1"/>
  <c r="I1087" i="1"/>
  <c r="H1087" i="1"/>
  <c r="G1087" i="1"/>
  <c r="N1086" i="1"/>
  <c r="M1086" i="1"/>
  <c r="L1086" i="1"/>
  <c r="K1086" i="1"/>
  <c r="J1086" i="1"/>
  <c r="I1086" i="1"/>
  <c r="H1086" i="1"/>
  <c r="G1086" i="1"/>
  <c r="N1085" i="1"/>
  <c r="M1085" i="1"/>
  <c r="L1085" i="1"/>
  <c r="K1085" i="1"/>
  <c r="J1085" i="1"/>
  <c r="I1085" i="1"/>
  <c r="H1085" i="1"/>
  <c r="G1085" i="1"/>
  <c r="N1084" i="1"/>
  <c r="M1084" i="1"/>
  <c r="L1084" i="1"/>
  <c r="K1084" i="1"/>
  <c r="J1084" i="1"/>
  <c r="I1084" i="1"/>
  <c r="H1084" i="1"/>
  <c r="G1084" i="1"/>
  <c r="N1083" i="1"/>
  <c r="M1083" i="1"/>
  <c r="L1083" i="1"/>
  <c r="K1083" i="1"/>
  <c r="J1083" i="1"/>
  <c r="I1083" i="1"/>
  <c r="H1083" i="1"/>
  <c r="G1083" i="1"/>
  <c r="N1082" i="1"/>
  <c r="M1082" i="1"/>
  <c r="L1082" i="1"/>
  <c r="K1082" i="1"/>
  <c r="J1082" i="1"/>
  <c r="I1082" i="1"/>
  <c r="H1082" i="1"/>
  <c r="G1082" i="1"/>
  <c r="N1081" i="1"/>
  <c r="M1081" i="1"/>
  <c r="L1081" i="1"/>
  <c r="K1081" i="1"/>
  <c r="J1081" i="1"/>
  <c r="I1081" i="1"/>
  <c r="H1081" i="1"/>
  <c r="G1081" i="1"/>
  <c r="N1080" i="1"/>
  <c r="M1080" i="1"/>
  <c r="L1080" i="1"/>
  <c r="K1080" i="1"/>
  <c r="J1080" i="1"/>
  <c r="I1080" i="1"/>
  <c r="H1080" i="1"/>
  <c r="G1080" i="1"/>
  <c r="N1079" i="1"/>
  <c r="M1079" i="1"/>
  <c r="L1079" i="1"/>
  <c r="K1079" i="1"/>
  <c r="J1079" i="1"/>
  <c r="I1079" i="1"/>
  <c r="H1079" i="1"/>
  <c r="G1079" i="1"/>
  <c r="N1078" i="1"/>
  <c r="M1078" i="1"/>
  <c r="L1078" i="1"/>
  <c r="K1078" i="1"/>
  <c r="J1078" i="1"/>
  <c r="I1078" i="1"/>
  <c r="H1078" i="1"/>
  <c r="G1078" i="1"/>
  <c r="N1077" i="1"/>
  <c r="M1077" i="1"/>
  <c r="L1077" i="1"/>
  <c r="K1077" i="1"/>
  <c r="J1077" i="1"/>
  <c r="I1077" i="1"/>
  <c r="H1077" i="1"/>
  <c r="G1077" i="1"/>
  <c r="N1076" i="1"/>
  <c r="M1076" i="1"/>
  <c r="L1076" i="1"/>
  <c r="K1076" i="1"/>
  <c r="J1076" i="1"/>
  <c r="I1076" i="1"/>
  <c r="H1076" i="1"/>
  <c r="G1076" i="1"/>
  <c r="N1075" i="1"/>
  <c r="M1075" i="1"/>
  <c r="L1075" i="1"/>
  <c r="K1075" i="1"/>
  <c r="J1075" i="1"/>
  <c r="I1075" i="1"/>
  <c r="H1075" i="1"/>
  <c r="G1075" i="1"/>
  <c r="N1074" i="1"/>
  <c r="M1074" i="1"/>
  <c r="L1074" i="1"/>
  <c r="K1074" i="1"/>
  <c r="J1074" i="1"/>
  <c r="I1074" i="1"/>
  <c r="H1074" i="1"/>
  <c r="G1074" i="1"/>
  <c r="N1073" i="1"/>
  <c r="M1073" i="1"/>
  <c r="L1073" i="1"/>
  <c r="K1073" i="1"/>
  <c r="J1073" i="1"/>
  <c r="I1073" i="1"/>
  <c r="H1073" i="1"/>
  <c r="G1073" i="1"/>
  <c r="N1072" i="1"/>
  <c r="M1072" i="1"/>
  <c r="L1072" i="1"/>
  <c r="K1072" i="1"/>
  <c r="J1072" i="1"/>
  <c r="I1072" i="1"/>
  <c r="H1072" i="1"/>
  <c r="G1072" i="1"/>
  <c r="N1071" i="1"/>
  <c r="M1071" i="1"/>
  <c r="L1071" i="1"/>
  <c r="K1071" i="1"/>
  <c r="J1071" i="1"/>
  <c r="I1071" i="1"/>
  <c r="H1071" i="1"/>
  <c r="G1071" i="1"/>
  <c r="N1070" i="1"/>
  <c r="M1070" i="1"/>
  <c r="L1070" i="1"/>
  <c r="K1070" i="1"/>
  <c r="J1070" i="1"/>
  <c r="I1070" i="1"/>
  <c r="H1070" i="1"/>
  <c r="G1070" i="1"/>
  <c r="N1069" i="1"/>
  <c r="M1069" i="1"/>
  <c r="L1069" i="1"/>
  <c r="K1069" i="1"/>
  <c r="J1069" i="1"/>
  <c r="I1069" i="1"/>
  <c r="H1069" i="1"/>
  <c r="G1069" i="1"/>
  <c r="N1068" i="1"/>
  <c r="M1068" i="1"/>
  <c r="L1068" i="1"/>
  <c r="K1068" i="1"/>
  <c r="J1068" i="1"/>
  <c r="I1068" i="1"/>
  <c r="H1068" i="1"/>
  <c r="G1068" i="1"/>
  <c r="N1067" i="1"/>
  <c r="M1067" i="1"/>
  <c r="L1067" i="1"/>
  <c r="K1067" i="1"/>
  <c r="J1067" i="1"/>
  <c r="I1067" i="1"/>
  <c r="H1067" i="1"/>
  <c r="G1067" i="1"/>
  <c r="N1066" i="1"/>
  <c r="M1066" i="1"/>
  <c r="L1066" i="1"/>
  <c r="K1066" i="1"/>
  <c r="J1066" i="1"/>
  <c r="I1066" i="1"/>
  <c r="H1066" i="1"/>
  <c r="G1066" i="1"/>
  <c r="N1065" i="1"/>
  <c r="M1065" i="1"/>
  <c r="L1065" i="1"/>
  <c r="K1065" i="1"/>
  <c r="J1065" i="1"/>
  <c r="I1065" i="1"/>
  <c r="H1065" i="1"/>
  <c r="G1065" i="1"/>
  <c r="N1064" i="1"/>
  <c r="M1064" i="1"/>
  <c r="L1064" i="1"/>
  <c r="K1064" i="1"/>
  <c r="J1064" i="1"/>
  <c r="I1064" i="1"/>
  <c r="H1064" i="1"/>
  <c r="G1064" i="1"/>
  <c r="N1063" i="1"/>
  <c r="M1063" i="1"/>
  <c r="L1063" i="1"/>
  <c r="K1063" i="1"/>
  <c r="J1063" i="1"/>
  <c r="I1063" i="1"/>
  <c r="H1063" i="1"/>
  <c r="G1063" i="1"/>
  <c r="N1062" i="1"/>
  <c r="M1062" i="1"/>
  <c r="L1062" i="1"/>
  <c r="K1062" i="1"/>
  <c r="J1062" i="1"/>
  <c r="I1062" i="1"/>
  <c r="H1062" i="1"/>
  <c r="G1062" i="1"/>
  <c r="N1061" i="1"/>
  <c r="M1061" i="1"/>
  <c r="L1061" i="1"/>
  <c r="K1061" i="1"/>
  <c r="J1061" i="1"/>
  <c r="I1061" i="1"/>
  <c r="H1061" i="1"/>
  <c r="G1061" i="1"/>
  <c r="N1060" i="1"/>
  <c r="M1060" i="1"/>
  <c r="L1060" i="1"/>
  <c r="K1060" i="1"/>
  <c r="J1060" i="1"/>
  <c r="I1060" i="1"/>
  <c r="H1060" i="1"/>
  <c r="G1060" i="1"/>
  <c r="N1059" i="1"/>
  <c r="M1059" i="1"/>
  <c r="L1059" i="1"/>
  <c r="K1059" i="1"/>
  <c r="J1059" i="1"/>
  <c r="I1059" i="1"/>
  <c r="H1059" i="1"/>
  <c r="G1059" i="1"/>
  <c r="N1058" i="1"/>
  <c r="M1058" i="1"/>
  <c r="L1058" i="1"/>
  <c r="K1058" i="1"/>
  <c r="J1058" i="1"/>
  <c r="I1058" i="1"/>
  <c r="H1058" i="1"/>
  <c r="G1058" i="1"/>
  <c r="N1057" i="1"/>
  <c r="M1057" i="1"/>
  <c r="L1057" i="1"/>
  <c r="K1057" i="1"/>
  <c r="J1057" i="1"/>
  <c r="I1057" i="1"/>
  <c r="H1057" i="1"/>
  <c r="G1057" i="1"/>
  <c r="N1056" i="1"/>
  <c r="M1056" i="1"/>
  <c r="L1056" i="1"/>
  <c r="K1056" i="1"/>
  <c r="J1056" i="1"/>
  <c r="I1056" i="1"/>
  <c r="H1056" i="1"/>
  <c r="G1056" i="1"/>
  <c r="N1055" i="1"/>
  <c r="M1055" i="1"/>
  <c r="L1055" i="1"/>
  <c r="K1055" i="1"/>
  <c r="J1055" i="1"/>
  <c r="I1055" i="1"/>
  <c r="H1055" i="1"/>
  <c r="G1055" i="1"/>
  <c r="N1054" i="1"/>
  <c r="M1054" i="1"/>
  <c r="L1054" i="1"/>
  <c r="K1054" i="1"/>
  <c r="J1054" i="1"/>
  <c r="I1054" i="1"/>
  <c r="H1054" i="1"/>
  <c r="G1054" i="1"/>
  <c r="N1053" i="1"/>
  <c r="M1053" i="1"/>
  <c r="L1053" i="1"/>
  <c r="K1053" i="1"/>
  <c r="J1053" i="1"/>
  <c r="I1053" i="1"/>
  <c r="H1053" i="1"/>
  <c r="G1053" i="1"/>
  <c r="N1052" i="1"/>
  <c r="M1052" i="1"/>
  <c r="L1052" i="1"/>
  <c r="K1052" i="1"/>
  <c r="J1052" i="1"/>
  <c r="I1052" i="1"/>
  <c r="H1052" i="1"/>
  <c r="G1052" i="1"/>
  <c r="N1051" i="1"/>
  <c r="M1051" i="1"/>
  <c r="L1051" i="1"/>
  <c r="K1051" i="1"/>
  <c r="J1051" i="1"/>
  <c r="I1051" i="1"/>
  <c r="H1051" i="1"/>
  <c r="G1051" i="1"/>
  <c r="N1050" i="1"/>
  <c r="M1050" i="1"/>
  <c r="L1050" i="1"/>
  <c r="K1050" i="1"/>
  <c r="J1050" i="1"/>
  <c r="I1050" i="1"/>
  <c r="H1050" i="1"/>
  <c r="G1050" i="1"/>
  <c r="N1049" i="1"/>
  <c r="M1049" i="1"/>
  <c r="L1049" i="1"/>
  <c r="K1049" i="1"/>
  <c r="J1049" i="1"/>
  <c r="I1049" i="1"/>
  <c r="H1049" i="1"/>
  <c r="G1049" i="1"/>
  <c r="N1048" i="1"/>
  <c r="M1048" i="1"/>
  <c r="L1048" i="1"/>
  <c r="K1048" i="1"/>
  <c r="J1048" i="1"/>
  <c r="I1048" i="1"/>
  <c r="H1048" i="1"/>
  <c r="G1048" i="1"/>
  <c r="N1047" i="1"/>
  <c r="M1047" i="1"/>
  <c r="L1047" i="1"/>
  <c r="K1047" i="1"/>
  <c r="J1047" i="1"/>
  <c r="I1047" i="1"/>
  <c r="H1047" i="1"/>
  <c r="G1047" i="1"/>
  <c r="N1046" i="1"/>
  <c r="M1046" i="1"/>
  <c r="L1046" i="1"/>
  <c r="K1046" i="1"/>
  <c r="J1046" i="1"/>
  <c r="I1046" i="1"/>
  <c r="H1046" i="1"/>
  <c r="G1046" i="1"/>
  <c r="N1045" i="1"/>
  <c r="M1045" i="1"/>
  <c r="L1045" i="1"/>
  <c r="K1045" i="1"/>
  <c r="J1045" i="1"/>
  <c r="I1045" i="1"/>
  <c r="H1045" i="1"/>
  <c r="G1045" i="1"/>
  <c r="N1044" i="1"/>
  <c r="M1044" i="1"/>
  <c r="L1044" i="1"/>
  <c r="K1044" i="1"/>
  <c r="J1044" i="1"/>
  <c r="I1044" i="1"/>
  <c r="H1044" i="1"/>
  <c r="G1044" i="1"/>
  <c r="N1043" i="1"/>
  <c r="M1043" i="1"/>
  <c r="L1043" i="1"/>
  <c r="K1043" i="1"/>
  <c r="J1043" i="1"/>
  <c r="I1043" i="1"/>
  <c r="H1043" i="1"/>
  <c r="G1043" i="1"/>
  <c r="N1042" i="1"/>
  <c r="M1042" i="1"/>
  <c r="L1042" i="1"/>
  <c r="K1042" i="1"/>
  <c r="J1042" i="1"/>
  <c r="I1042" i="1"/>
  <c r="H1042" i="1"/>
  <c r="G1042" i="1"/>
  <c r="N1041" i="1"/>
  <c r="M1041" i="1"/>
  <c r="L1041" i="1"/>
  <c r="K1041" i="1"/>
  <c r="J1041" i="1"/>
  <c r="I1041" i="1"/>
  <c r="H1041" i="1"/>
  <c r="G1041" i="1"/>
  <c r="N1040" i="1"/>
  <c r="M1040" i="1"/>
  <c r="L1040" i="1"/>
  <c r="K1040" i="1"/>
  <c r="J1040" i="1"/>
  <c r="I1040" i="1"/>
  <c r="H1040" i="1"/>
  <c r="G1040" i="1"/>
  <c r="N1039" i="1"/>
  <c r="M1039" i="1"/>
  <c r="L1039" i="1"/>
  <c r="K1039" i="1"/>
  <c r="J1039" i="1"/>
  <c r="I1039" i="1"/>
  <c r="H1039" i="1"/>
  <c r="G1039" i="1"/>
  <c r="N1038" i="1"/>
  <c r="M1038" i="1"/>
  <c r="L1038" i="1"/>
  <c r="K1038" i="1"/>
  <c r="J1038" i="1"/>
  <c r="I1038" i="1"/>
  <c r="H1038" i="1"/>
  <c r="G1038" i="1"/>
  <c r="N1037" i="1"/>
  <c r="M1037" i="1"/>
  <c r="L1037" i="1"/>
  <c r="K1037" i="1"/>
  <c r="J1037" i="1"/>
  <c r="I1037" i="1"/>
  <c r="H1037" i="1"/>
  <c r="G1037" i="1"/>
  <c r="N1036" i="1"/>
  <c r="M1036" i="1"/>
  <c r="L1036" i="1"/>
  <c r="K1036" i="1"/>
  <c r="J1036" i="1"/>
  <c r="I1036" i="1"/>
  <c r="H1036" i="1"/>
  <c r="G1036" i="1"/>
  <c r="N1035" i="1"/>
  <c r="M1035" i="1"/>
  <c r="L1035" i="1"/>
  <c r="K1035" i="1"/>
  <c r="J1035" i="1"/>
  <c r="I1035" i="1"/>
  <c r="H1035" i="1"/>
  <c r="G1035" i="1"/>
  <c r="N1034" i="1"/>
  <c r="M1034" i="1"/>
  <c r="L1034" i="1"/>
  <c r="K1034" i="1"/>
  <c r="J1034" i="1"/>
  <c r="I1034" i="1"/>
  <c r="H1034" i="1"/>
  <c r="G1034" i="1"/>
  <c r="N1033" i="1"/>
  <c r="M1033" i="1"/>
  <c r="L1033" i="1"/>
  <c r="K1033" i="1"/>
  <c r="J1033" i="1"/>
  <c r="I1033" i="1"/>
  <c r="H1033" i="1"/>
  <c r="G1033" i="1"/>
  <c r="N1032" i="1"/>
  <c r="M1032" i="1"/>
  <c r="L1032" i="1"/>
  <c r="K1032" i="1"/>
  <c r="J1032" i="1"/>
  <c r="I1032" i="1"/>
  <c r="H1032" i="1"/>
  <c r="G1032" i="1"/>
  <c r="N1031" i="1"/>
  <c r="M1031" i="1"/>
  <c r="L1031" i="1"/>
  <c r="K1031" i="1"/>
  <c r="J1031" i="1"/>
  <c r="I1031" i="1"/>
  <c r="H1031" i="1"/>
  <c r="G1031" i="1"/>
  <c r="N1030" i="1"/>
  <c r="M1030" i="1"/>
  <c r="L1030" i="1"/>
  <c r="K1030" i="1"/>
  <c r="J1030" i="1"/>
  <c r="I1030" i="1"/>
  <c r="H1030" i="1"/>
  <c r="G1030" i="1"/>
  <c r="N1029" i="1"/>
  <c r="M1029" i="1"/>
  <c r="L1029" i="1"/>
  <c r="K1029" i="1"/>
  <c r="J1029" i="1"/>
  <c r="I1029" i="1"/>
  <c r="H1029" i="1"/>
  <c r="G1029" i="1"/>
  <c r="N1028" i="1"/>
  <c r="M1028" i="1"/>
  <c r="L1028" i="1"/>
  <c r="K1028" i="1"/>
  <c r="J1028" i="1"/>
  <c r="I1028" i="1"/>
  <c r="H1028" i="1"/>
  <c r="G1028" i="1"/>
  <c r="N1027" i="1"/>
  <c r="M1027" i="1"/>
  <c r="L1027" i="1"/>
  <c r="K1027" i="1"/>
  <c r="J1027" i="1"/>
  <c r="I1027" i="1"/>
  <c r="H1027" i="1"/>
  <c r="G1027" i="1"/>
  <c r="N1026" i="1"/>
  <c r="M1026" i="1"/>
  <c r="L1026" i="1"/>
  <c r="K1026" i="1"/>
  <c r="J1026" i="1"/>
  <c r="I1026" i="1"/>
  <c r="H1026" i="1"/>
  <c r="G1026" i="1"/>
  <c r="N1025" i="1"/>
  <c r="M1025" i="1"/>
  <c r="L1025" i="1"/>
  <c r="K1025" i="1"/>
  <c r="J1025" i="1"/>
  <c r="I1025" i="1"/>
  <c r="H1025" i="1"/>
  <c r="G1025" i="1"/>
  <c r="N1024" i="1"/>
  <c r="M1024" i="1"/>
  <c r="L1024" i="1"/>
  <c r="K1024" i="1"/>
  <c r="J1024" i="1"/>
  <c r="I1024" i="1"/>
  <c r="H1024" i="1"/>
  <c r="G1024" i="1"/>
  <c r="N1023" i="1"/>
  <c r="M1023" i="1"/>
  <c r="L1023" i="1"/>
  <c r="K1023" i="1"/>
  <c r="J1023" i="1"/>
  <c r="I1023" i="1"/>
  <c r="H1023" i="1"/>
  <c r="G1023" i="1"/>
  <c r="N1022" i="1"/>
  <c r="M1022" i="1"/>
  <c r="L1022" i="1"/>
  <c r="K1022" i="1"/>
  <c r="J1022" i="1"/>
  <c r="I1022" i="1"/>
  <c r="H1022" i="1"/>
  <c r="G1022" i="1"/>
  <c r="N1021" i="1"/>
  <c r="M1021" i="1"/>
  <c r="L1021" i="1"/>
  <c r="K1021" i="1"/>
  <c r="J1021" i="1"/>
  <c r="I1021" i="1"/>
  <c r="H1021" i="1"/>
  <c r="G1021" i="1"/>
  <c r="N1020" i="1"/>
  <c r="M1020" i="1"/>
  <c r="L1020" i="1"/>
  <c r="K1020" i="1"/>
  <c r="J1020" i="1"/>
  <c r="I1020" i="1"/>
  <c r="H1020" i="1"/>
  <c r="G1020" i="1"/>
  <c r="N1019" i="1"/>
  <c r="M1019" i="1"/>
  <c r="L1019" i="1"/>
  <c r="K1019" i="1"/>
  <c r="J1019" i="1"/>
  <c r="I1019" i="1"/>
  <c r="H1019" i="1"/>
  <c r="G1019" i="1"/>
  <c r="N1018" i="1"/>
  <c r="M1018" i="1"/>
  <c r="L1018" i="1"/>
  <c r="K1018" i="1"/>
  <c r="J1018" i="1"/>
  <c r="I1018" i="1"/>
  <c r="H1018" i="1"/>
  <c r="G1018" i="1"/>
  <c r="N1017" i="1"/>
  <c r="M1017" i="1"/>
  <c r="L1017" i="1"/>
  <c r="K1017" i="1"/>
  <c r="J1017" i="1"/>
  <c r="I1017" i="1"/>
  <c r="H1017" i="1"/>
  <c r="G1017" i="1"/>
  <c r="N1016" i="1"/>
  <c r="M1016" i="1"/>
  <c r="L1016" i="1"/>
  <c r="K1016" i="1"/>
  <c r="J1016" i="1"/>
  <c r="I1016" i="1"/>
  <c r="H1016" i="1"/>
  <c r="G1016" i="1"/>
  <c r="N1015" i="1"/>
  <c r="M1015" i="1"/>
  <c r="L1015" i="1"/>
  <c r="K1015" i="1"/>
  <c r="J1015" i="1"/>
  <c r="I1015" i="1"/>
  <c r="H1015" i="1"/>
  <c r="G1015" i="1"/>
  <c r="N1014" i="1"/>
  <c r="M1014" i="1"/>
  <c r="L1014" i="1"/>
  <c r="K1014" i="1"/>
  <c r="J1014" i="1"/>
  <c r="I1014" i="1"/>
  <c r="H1014" i="1"/>
  <c r="G1014" i="1"/>
  <c r="N1013" i="1"/>
  <c r="M1013" i="1"/>
  <c r="L1013" i="1"/>
  <c r="K1013" i="1"/>
  <c r="J1013" i="1"/>
  <c r="I1013" i="1"/>
  <c r="H1013" i="1"/>
  <c r="G1013" i="1"/>
  <c r="N1012" i="1"/>
  <c r="M1012" i="1"/>
  <c r="L1012" i="1"/>
  <c r="K1012" i="1"/>
  <c r="J1012" i="1"/>
  <c r="I1012" i="1"/>
  <c r="H1012" i="1"/>
  <c r="G1012" i="1"/>
  <c r="N1011" i="1"/>
  <c r="M1011" i="1"/>
  <c r="L1011" i="1"/>
  <c r="K1011" i="1"/>
  <c r="J1011" i="1"/>
  <c r="I1011" i="1"/>
  <c r="H1011" i="1"/>
  <c r="G1011" i="1"/>
  <c r="N1010" i="1"/>
  <c r="M1010" i="1"/>
  <c r="L1010" i="1"/>
  <c r="K1010" i="1"/>
  <c r="J1010" i="1"/>
  <c r="I1010" i="1"/>
  <c r="H1010" i="1"/>
  <c r="G1010" i="1"/>
  <c r="N1009" i="1"/>
  <c r="M1009" i="1"/>
  <c r="L1009" i="1"/>
  <c r="K1009" i="1"/>
  <c r="J1009" i="1"/>
  <c r="I1009" i="1"/>
  <c r="H1009" i="1"/>
  <c r="G1009" i="1"/>
  <c r="N1008" i="1"/>
  <c r="M1008" i="1"/>
  <c r="L1008" i="1"/>
  <c r="K1008" i="1"/>
  <c r="J1008" i="1"/>
  <c r="I1008" i="1"/>
  <c r="H1008" i="1"/>
  <c r="G1008" i="1"/>
  <c r="N1007" i="1"/>
  <c r="M1007" i="1"/>
  <c r="L1007" i="1"/>
  <c r="K1007" i="1"/>
  <c r="J1007" i="1"/>
  <c r="I1007" i="1"/>
  <c r="H1007" i="1"/>
  <c r="G1007" i="1"/>
  <c r="N1006" i="1"/>
  <c r="M1006" i="1"/>
  <c r="L1006" i="1"/>
  <c r="K1006" i="1"/>
  <c r="J1006" i="1"/>
  <c r="I1006" i="1"/>
  <c r="H1006" i="1"/>
  <c r="G1006" i="1"/>
  <c r="N1005" i="1"/>
  <c r="M1005" i="1"/>
  <c r="L1005" i="1"/>
  <c r="K1005" i="1"/>
  <c r="J1005" i="1"/>
  <c r="I1005" i="1"/>
  <c r="H1005" i="1"/>
  <c r="G1005" i="1"/>
  <c r="N1004" i="1"/>
  <c r="M1004" i="1"/>
  <c r="L1004" i="1"/>
  <c r="K1004" i="1"/>
  <c r="J1004" i="1"/>
  <c r="I1004" i="1"/>
  <c r="H1004" i="1"/>
  <c r="G1004" i="1"/>
  <c r="N1003" i="1"/>
  <c r="M1003" i="1"/>
  <c r="L1003" i="1"/>
  <c r="K1003" i="1"/>
  <c r="J1003" i="1"/>
  <c r="I1003" i="1"/>
  <c r="H1003" i="1"/>
  <c r="G1003" i="1"/>
  <c r="N1002" i="1"/>
  <c r="M1002" i="1"/>
  <c r="L1002" i="1"/>
  <c r="K1002" i="1"/>
  <c r="J1002" i="1"/>
  <c r="I1002" i="1"/>
  <c r="H1002" i="1"/>
  <c r="G1002" i="1"/>
  <c r="N1001" i="1"/>
  <c r="M1001" i="1"/>
  <c r="L1001" i="1"/>
  <c r="K1001" i="1"/>
  <c r="J1001" i="1"/>
  <c r="I1001" i="1"/>
  <c r="H1001" i="1"/>
  <c r="G1001" i="1"/>
  <c r="N1000" i="1"/>
  <c r="M1000" i="1"/>
  <c r="L1000" i="1"/>
  <c r="K1000" i="1"/>
  <c r="J1000" i="1"/>
  <c r="I1000" i="1"/>
  <c r="H1000" i="1"/>
  <c r="G1000" i="1"/>
  <c r="N999" i="1"/>
  <c r="M999" i="1"/>
  <c r="L999" i="1"/>
  <c r="K999" i="1"/>
  <c r="J999" i="1"/>
  <c r="I999" i="1"/>
  <c r="H999" i="1"/>
  <c r="G999" i="1"/>
  <c r="N998" i="1"/>
  <c r="M998" i="1"/>
  <c r="L998" i="1"/>
  <c r="K998" i="1"/>
  <c r="J998" i="1"/>
  <c r="I998" i="1"/>
  <c r="H998" i="1"/>
  <c r="G998" i="1"/>
  <c r="N997" i="1"/>
  <c r="M997" i="1"/>
  <c r="L997" i="1"/>
  <c r="K997" i="1"/>
  <c r="J997" i="1"/>
  <c r="I997" i="1"/>
  <c r="H997" i="1"/>
  <c r="G997" i="1"/>
  <c r="N996" i="1"/>
  <c r="M996" i="1"/>
  <c r="L996" i="1"/>
  <c r="K996" i="1"/>
  <c r="J996" i="1"/>
  <c r="I996" i="1"/>
  <c r="H996" i="1"/>
  <c r="G996" i="1"/>
  <c r="N995" i="1"/>
  <c r="M995" i="1"/>
  <c r="L995" i="1"/>
  <c r="K995" i="1"/>
  <c r="J995" i="1"/>
  <c r="I995" i="1"/>
  <c r="H995" i="1"/>
  <c r="G995" i="1"/>
  <c r="N994" i="1"/>
  <c r="M994" i="1"/>
  <c r="L994" i="1"/>
  <c r="K994" i="1"/>
  <c r="J994" i="1"/>
  <c r="I994" i="1"/>
  <c r="H994" i="1"/>
  <c r="G994" i="1"/>
  <c r="N993" i="1"/>
  <c r="M993" i="1"/>
  <c r="L993" i="1"/>
  <c r="K993" i="1"/>
  <c r="J993" i="1"/>
  <c r="I993" i="1"/>
  <c r="H993" i="1"/>
  <c r="G993" i="1"/>
  <c r="N992" i="1"/>
  <c r="M992" i="1"/>
  <c r="L992" i="1"/>
  <c r="K992" i="1"/>
  <c r="J992" i="1"/>
  <c r="I992" i="1"/>
  <c r="H992" i="1"/>
  <c r="G992" i="1"/>
  <c r="N991" i="1"/>
  <c r="M991" i="1"/>
  <c r="L991" i="1"/>
  <c r="K991" i="1"/>
  <c r="J991" i="1"/>
  <c r="I991" i="1"/>
  <c r="H991" i="1"/>
  <c r="G991" i="1"/>
  <c r="N990" i="1"/>
  <c r="M990" i="1"/>
  <c r="L990" i="1"/>
  <c r="K990" i="1"/>
  <c r="J990" i="1"/>
  <c r="I990" i="1"/>
  <c r="H990" i="1"/>
  <c r="G990" i="1"/>
  <c r="N989" i="1"/>
  <c r="M989" i="1"/>
  <c r="L989" i="1"/>
  <c r="K989" i="1"/>
  <c r="J989" i="1"/>
  <c r="I989" i="1"/>
  <c r="H989" i="1"/>
  <c r="G989" i="1"/>
  <c r="N988" i="1"/>
  <c r="M988" i="1"/>
  <c r="L988" i="1"/>
  <c r="K988" i="1"/>
  <c r="J988" i="1"/>
  <c r="I988" i="1"/>
  <c r="H988" i="1"/>
  <c r="G988" i="1"/>
  <c r="N987" i="1"/>
  <c r="M987" i="1"/>
  <c r="L987" i="1"/>
  <c r="K987" i="1"/>
  <c r="J987" i="1"/>
  <c r="I987" i="1"/>
  <c r="H987" i="1"/>
  <c r="G987" i="1"/>
  <c r="N986" i="1"/>
  <c r="M986" i="1"/>
  <c r="L986" i="1"/>
  <c r="K986" i="1"/>
  <c r="J986" i="1"/>
  <c r="I986" i="1"/>
  <c r="H986" i="1"/>
  <c r="G986" i="1"/>
  <c r="N985" i="1"/>
  <c r="M985" i="1"/>
  <c r="L985" i="1"/>
  <c r="K985" i="1"/>
  <c r="J985" i="1"/>
  <c r="I985" i="1"/>
  <c r="H985" i="1"/>
  <c r="G985" i="1"/>
  <c r="N984" i="1"/>
  <c r="M984" i="1"/>
  <c r="L984" i="1"/>
  <c r="K984" i="1"/>
  <c r="J984" i="1"/>
  <c r="I984" i="1"/>
  <c r="H984" i="1"/>
  <c r="G984" i="1"/>
  <c r="N983" i="1"/>
  <c r="M983" i="1"/>
  <c r="L983" i="1"/>
  <c r="K983" i="1"/>
  <c r="J983" i="1"/>
  <c r="I983" i="1"/>
  <c r="H983" i="1"/>
  <c r="G983" i="1"/>
  <c r="N982" i="1"/>
  <c r="M982" i="1"/>
  <c r="L982" i="1"/>
  <c r="K982" i="1"/>
  <c r="J982" i="1"/>
  <c r="I982" i="1"/>
  <c r="H982" i="1"/>
  <c r="G982" i="1"/>
  <c r="N981" i="1"/>
  <c r="M981" i="1"/>
  <c r="L981" i="1"/>
  <c r="K981" i="1"/>
  <c r="J981" i="1"/>
  <c r="I981" i="1"/>
  <c r="H981" i="1"/>
  <c r="G981" i="1"/>
  <c r="N980" i="1"/>
  <c r="M980" i="1"/>
  <c r="L980" i="1"/>
  <c r="K980" i="1"/>
  <c r="J980" i="1"/>
  <c r="I980" i="1"/>
  <c r="H980" i="1"/>
  <c r="G980" i="1"/>
  <c r="N979" i="1"/>
  <c r="M979" i="1"/>
  <c r="L979" i="1"/>
  <c r="K979" i="1"/>
  <c r="J979" i="1"/>
  <c r="I979" i="1"/>
  <c r="H979" i="1"/>
  <c r="G979" i="1"/>
  <c r="N978" i="1"/>
  <c r="M978" i="1"/>
  <c r="L978" i="1"/>
  <c r="K978" i="1"/>
  <c r="J978" i="1"/>
  <c r="I978" i="1"/>
  <c r="H978" i="1"/>
  <c r="G978" i="1"/>
  <c r="N977" i="1"/>
  <c r="M977" i="1"/>
  <c r="L977" i="1"/>
  <c r="K977" i="1"/>
  <c r="J977" i="1"/>
  <c r="I977" i="1"/>
  <c r="H977" i="1"/>
  <c r="G977" i="1"/>
  <c r="N976" i="1"/>
  <c r="M976" i="1"/>
  <c r="L976" i="1"/>
  <c r="K976" i="1"/>
  <c r="J976" i="1"/>
  <c r="I976" i="1"/>
  <c r="H976" i="1"/>
  <c r="G976" i="1"/>
  <c r="N975" i="1"/>
  <c r="M975" i="1"/>
  <c r="L975" i="1"/>
  <c r="K975" i="1"/>
  <c r="J975" i="1"/>
  <c r="I975" i="1"/>
  <c r="H975" i="1"/>
  <c r="G975" i="1"/>
  <c r="N974" i="1"/>
  <c r="M974" i="1"/>
  <c r="L974" i="1"/>
  <c r="K974" i="1"/>
  <c r="J974" i="1"/>
  <c r="I974" i="1"/>
  <c r="H974" i="1"/>
  <c r="G974" i="1"/>
  <c r="N973" i="1"/>
  <c r="M973" i="1"/>
  <c r="L973" i="1"/>
  <c r="K973" i="1"/>
  <c r="J973" i="1"/>
  <c r="I973" i="1"/>
  <c r="H973" i="1"/>
  <c r="G973" i="1"/>
  <c r="N972" i="1"/>
  <c r="M972" i="1"/>
  <c r="L972" i="1"/>
  <c r="K972" i="1"/>
  <c r="J972" i="1"/>
  <c r="I972" i="1"/>
  <c r="H972" i="1"/>
  <c r="G972" i="1"/>
  <c r="N971" i="1"/>
  <c r="M971" i="1"/>
  <c r="L971" i="1"/>
  <c r="K971" i="1"/>
  <c r="J971" i="1"/>
  <c r="I971" i="1"/>
  <c r="H971" i="1"/>
  <c r="G971" i="1"/>
  <c r="N970" i="1"/>
  <c r="M970" i="1"/>
  <c r="L970" i="1"/>
  <c r="K970" i="1"/>
  <c r="J970" i="1"/>
  <c r="I970" i="1"/>
  <c r="H970" i="1"/>
  <c r="G970" i="1"/>
  <c r="N969" i="1"/>
  <c r="M969" i="1"/>
  <c r="L969" i="1"/>
  <c r="K969" i="1"/>
  <c r="J969" i="1"/>
  <c r="I969" i="1"/>
  <c r="H969" i="1"/>
  <c r="G969" i="1"/>
  <c r="N968" i="1"/>
  <c r="M968" i="1"/>
  <c r="L968" i="1"/>
  <c r="K968" i="1"/>
  <c r="J968" i="1"/>
  <c r="I968" i="1"/>
  <c r="H968" i="1"/>
  <c r="G968" i="1"/>
  <c r="N967" i="1"/>
  <c r="M967" i="1"/>
  <c r="L967" i="1"/>
  <c r="K967" i="1"/>
  <c r="J967" i="1"/>
  <c r="I967" i="1"/>
  <c r="H967" i="1"/>
  <c r="G967" i="1"/>
  <c r="N966" i="1"/>
  <c r="M966" i="1"/>
  <c r="L966" i="1"/>
  <c r="K966" i="1"/>
  <c r="J966" i="1"/>
  <c r="I966" i="1"/>
  <c r="H966" i="1"/>
  <c r="G966" i="1"/>
  <c r="N965" i="1"/>
  <c r="M965" i="1"/>
  <c r="L965" i="1"/>
  <c r="K965" i="1"/>
  <c r="J965" i="1"/>
  <c r="I965" i="1"/>
  <c r="H965" i="1"/>
  <c r="G965" i="1"/>
  <c r="N964" i="1"/>
  <c r="M964" i="1"/>
  <c r="L964" i="1"/>
  <c r="K964" i="1"/>
  <c r="J964" i="1"/>
  <c r="I964" i="1"/>
  <c r="H964" i="1"/>
  <c r="G964" i="1"/>
  <c r="N963" i="1"/>
  <c r="M963" i="1"/>
  <c r="L963" i="1"/>
  <c r="K963" i="1"/>
  <c r="J963" i="1"/>
  <c r="I963" i="1"/>
  <c r="H963" i="1"/>
  <c r="G963" i="1"/>
  <c r="N962" i="1"/>
  <c r="M962" i="1"/>
  <c r="L962" i="1"/>
  <c r="K962" i="1"/>
  <c r="J962" i="1"/>
  <c r="I962" i="1"/>
  <c r="H962" i="1"/>
  <c r="G962" i="1"/>
  <c r="N961" i="1"/>
  <c r="M961" i="1"/>
  <c r="L961" i="1"/>
  <c r="K961" i="1"/>
  <c r="J961" i="1"/>
  <c r="I961" i="1"/>
  <c r="H961" i="1"/>
  <c r="G961" i="1"/>
  <c r="N960" i="1"/>
  <c r="M960" i="1"/>
  <c r="L960" i="1"/>
  <c r="K960" i="1"/>
  <c r="J960" i="1"/>
  <c r="I960" i="1"/>
  <c r="H960" i="1"/>
  <c r="G960" i="1"/>
  <c r="N959" i="1"/>
  <c r="M959" i="1"/>
  <c r="L959" i="1"/>
  <c r="K959" i="1"/>
  <c r="J959" i="1"/>
  <c r="I959" i="1"/>
  <c r="H959" i="1"/>
  <c r="G959" i="1"/>
  <c r="N958" i="1"/>
  <c r="M958" i="1"/>
  <c r="L958" i="1"/>
  <c r="K958" i="1"/>
  <c r="J958" i="1"/>
  <c r="I958" i="1"/>
  <c r="H958" i="1"/>
  <c r="G958" i="1"/>
  <c r="N957" i="1"/>
  <c r="M957" i="1"/>
  <c r="L957" i="1"/>
  <c r="K957" i="1"/>
  <c r="J957" i="1"/>
  <c r="I957" i="1"/>
  <c r="H957" i="1"/>
  <c r="G957" i="1"/>
  <c r="N956" i="1"/>
  <c r="M956" i="1"/>
  <c r="L956" i="1"/>
  <c r="K956" i="1"/>
  <c r="J956" i="1"/>
  <c r="I956" i="1"/>
  <c r="H956" i="1"/>
  <c r="G956" i="1"/>
  <c r="N955" i="1"/>
  <c r="M955" i="1"/>
  <c r="L955" i="1"/>
  <c r="K955" i="1"/>
  <c r="J955" i="1"/>
  <c r="I955" i="1"/>
  <c r="H955" i="1"/>
  <c r="G955" i="1"/>
  <c r="N954" i="1"/>
  <c r="M954" i="1"/>
  <c r="L954" i="1"/>
  <c r="K954" i="1"/>
  <c r="J954" i="1"/>
  <c r="I954" i="1"/>
  <c r="H954" i="1"/>
  <c r="G954" i="1"/>
  <c r="N953" i="1"/>
  <c r="M953" i="1"/>
  <c r="L953" i="1"/>
  <c r="K953" i="1"/>
  <c r="J953" i="1"/>
  <c r="I953" i="1"/>
  <c r="H953" i="1"/>
  <c r="G953" i="1"/>
  <c r="N952" i="1"/>
  <c r="M952" i="1"/>
  <c r="L952" i="1"/>
  <c r="K952" i="1"/>
  <c r="J952" i="1"/>
  <c r="I952" i="1"/>
  <c r="H952" i="1"/>
  <c r="G952" i="1"/>
  <c r="N951" i="1"/>
  <c r="M951" i="1"/>
  <c r="L951" i="1"/>
  <c r="K951" i="1"/>
  <c r="J951" i="1"/>
  <c r="I951" i="1"/>
  <c r="H951" i="1"/>
  <c r="G951" i="1"/>
  <c r="N950" i="1"/>
  <c r="M950" i="1"/>
  <c r="L950" i="1"/>
  <c r="K950" i="1"/>
  <c r="J950" i="1"/>
  <c r="I950" i="1"/>
  <c r="H950" i="1"/>
  <c r="G950" i="1"/>
  <c r="N949" i="1"/>
  <c r="M949" i="1"/>
  <c r="L949" i="1"/>
  <c r="K949" i="1"/>
  <c r="J949" i="1"/>
  <c r="I949" i="1"/>
  <c r="H949" i="1"/>
  <c r="G949" i="1"/>
  <c r="N948" i="1"/>
  <c r="M948" i="1"/>
  <c r="L948" i="1"/>
  <c r="K948" i="1"/>
  <c r="J948" i="1"/>
  <c r="I948" i="1"/>
  <c r="H948" i="1"/>
  <c r="G948" i="1"/>
  <c r="N947" i="1"/>
  <c r="M947" i="1"/>
  <c r="L947" i="1"/>
  <c r="K947" i="1"/>
  <c r="J947" i="1"/>
  <c r="I947" i="1"/>
  <c r="H947" i="1"/>
  <c r="G947" i="1"/>
  <c r="N946" i="1"/>
  <c r="M946" i="1"/>
  <c r="L946" i="1"/>
  <c r="K946" i="1"/>
  <c r="J946" i="1"/>
  <c r="I946" i="1"/>
  <c r="H946" i="1"/>
  <c r="G946" i="1"/>
  <c r="N945" i="1"/>
  <c r="M945" i="1"/>
  <c r="L945" i="1"/>
  <c r="K945" i="1"/>
  <c r="J945" i="1"/>
  <c r="I945" i="1"/>
  <c r="H945" i="1"/>
  <c r="G945" i="1"/>
  <c r="N944" i="1"/>
  <c r="M944" i="1"/>
  <c r="L944" i="1"/>
  <c r="K944" i="1"/>
  <c r="J944" i="1"/>
  <c r="I944" i="1"/>
  <c r="H944" i="1"/>
  <c r="G944" i="1"/>
  <c r="N943" i="1"/>
  <c r="M943" i="1"/>
  <c r="L943" i="1"/>
  <c r="K943" i="1"/>
  <c r="J943" i="1"/>
  <c r="I943" i="1"/>
  <c r="H943" i="1"/>
  <c r="G943" i="1"/>
  <c r="N942" i="1"/>
  <c r="M942" i="1"/>
  <c r="L942" i="1"/>
  <c r="K942" i="1"/>
  <c r="J942" i="1"/>
  <c r="I942" i="1"/>
  <c r="H942" i="1"/>
  <c r="G942" i="1"/>
  <c r="N941" i="1"/>
  <c r="M941" i="1"/>
  <c r="L941" i="1"/>
  <c r="K941" i="1"/>
  <c r="J941" i="1"/>
  <c r="I941" i="1"/>
  <c r="H941" i="1"/>
  <c r="G941" i="1"/>
  <c r="N940" i="1"/>
  <c r="M940" i="1"/>
  <c r="L940" i="1"/>
  <c r="K940" i="1"/>
  <c r="J940" i="1"/>
  <c r="I940" i="1"/>
  <c r="H940" i="1"/>
  <c r="G940" i="1"/>
  <c r="N939" i="1"/>
  <c r="M939" i="1"/>
  <c r="L939" i="1"/>
  <c r="K939" i="1"/>
  <c r="J939" i="1"/>
  <c r="I939" i="1"/>
  <c r="H939" i="1"/>
  <c r="G939" i="1"/>
  <c r="N938" i="1"/>
  <c r="M938" i="1"/>
  <c r="L938" i="1"/>
  <c r="K938" i="1"/>
  <c r="J938" i="1"/>
  <c r="I938" i="1"/>
  <c r="H938" i="1"/>
  <c r="G938" i="1"/>
  <c r="N937" i="1"/>
  <c r="M937" i="1"/>
  <c r="L937" i="1"/>
  <c r="K937" i="1"/>
  <c r="J937" i="1"/>
  <c r="I937" i="1"/>
  <c r="H937" i="1"/>
  <c r="G937" i="1"/>
  <c r="N936" i="1"/>
  <c r="M936" i="1"/>
  <c r="L936" i="1"/>
  <c r="K936" i="1"/>
  <c r="J936" i="1"/>
  <c r="I936" i="1"/>
  <c r="H936" i="1"/>
  <c r="G936" i="1"/>
  <c r="N935" i="1"/>
  <c r="M935" i="1"/>
  <c r="L935" i="1"/>
  <c r="K935" i="1"/>
  <c r="J935" i="1"/>
  <c r="I935" i="1"/>
  <c r="H935" i="1"/>
  <c r="G935" i="1"/>
  <c r="N934" i="1"/>
  <c r="M934" i="1"/>
  <c r="L934" i="1"/>
  <c r="K934" i="1"/>
  <c r="J934" i="1"/>
  <c r="I934" i="1"/>
  <c r="H934" i="1"/>
  <c r="G934" i="1"/>
  <c r="N933" i="1"/>
  <c r="M933" i="1"/>
  <c r="L933" i="1"/>
  <c r="K933" i="1"/>
  <c r="J933" i="1"/>
  <c r="I933" i="1"/>
  <c r="H933" i="1"/>
  <c r="G933" i="1"/>
  <c r="N932" i="1"/>
  <c r="M932" i="1"/>
  <c r="L932" i="1"/>
  <c r="K932" i="1"/>
  <c r="J932" i="1"/>
  <c r="I932" i="1"/>
  <c r="H932" i="1"/>
  <c r="G932" i="1"/>
  <c r="N931" i="1"/>
  <c r="M931" i="1"/>
  <c r="L931" i="1"/>
  <c r="K931" i="1"/>
  <c r="J931" i="1"/>
  <c r="I931" i="1"/>
  <c r="H931" i="1"/>
  <c r="G931" i="1"/>
  <c r="N930" i="1"/>
  <c r="M930" i="1"/>
  <c r="L930" i="1"/>
  <c r="K930" i="1"/>
  <c r="J930" i="1"/>
  <c r="I930" i="1"/>
  <c r="H930" i="1"/>
  <c r="G930" i="1"/>
  <c r="N929" i="1"/>
  <c r="M929" i="1"/>
  <c r="L929" i="1"/>
  <c r="K929" i="1"/>
  <c r="J929" i="1"/>
  <c r="I929" i="1"/>
  <c r="H929" i="1"/>
  <c r="G929" i="1"/>
  <c r="N928" i="1"/>
  <c r="M928" i="1"/>
  <c r="L928" i="1"/>
  <c r="K928" i="1"/>
  <c r="J928" i="1"/>
  <c r="I928" i="1"/>
  <c r="H928" i="1"/>
  <c r="G928" i="1"/>
  <c r="N927" i="1"/>
  <c r="M927" i="1"/>
  <c r="L927" i="1"/>
  <c r="K927" i="1"/>
  <c r="J927" i="1"/>
  <c r="I927" i="1"/>
  <c r="H927" i="1"/>
  <c r="G927" i="1"/>
  <c r="N926" i="1"/>
  <c r="M926" i="1"/>
  <c r="L926" i="1"/>
  <c r="K926" i="1"/>
  <c r="J926" i="1"/>
  <c r="I926" i="1"/>
  <c r="H926" i="1"/>
  <c r="G926" i="1"/>
  <c r="N925" i="1"/>
  <c r="M925" i="1"/>
  <c r="L925" i="1"/>
  <c r="K925" i="1"/>
  <c r="J925" i="1"/>
  <c r="I925" i="1"/>
  <c r="H925" i="1"/>
  <c r="G925" i="1"/>
  <c r="N924" i="1"/>
  <c r="M924" i="1"/>
  <c r="L924" i="1"/>
  <c r="K924" i="1"/>
  <c r="J924" i="1"/>
  <c r="I924" i="1"/>
  <c r="H924" i="1"/>
  <c r="G924" i="1"/>
  <c r="N923" i="1"/>
  <c r="M923" i="1"/>
  <c r="L923" i="1"/>
  <c r="K923" i="1"/>
  <c r="J923" i="1"/>
  <c r="I923" i="1"/>
  <c r="H923" i="1"/>
  <c r="G923" i="1"/>
  <c r="N922" i="1"/>
  <c r="M922" i="1"/>
  <c r="L922" i="1"/>
  <c r="K922" i="1"/>
  <c r="J922" i="1"/>
  <c r="I922" i="1"/>
  <c r="H922" i="1"/>
  <c r="G922" i="1"/>
  <c r="N921" i="1"/>
  <c r="M921" i="1"/>
  <c r="L921" i="1"/>
  <c r="K921" i="1"/>
  <c r="J921" i="1"/>
  <c r="I921" i="1"/>
  <c r="H921" i="1"/>
  <c r="G921" i="1"/>
  <c r="N920" i="1"/>
  <c r="M920" i="1"/>
  <c r="L920" i="1"/>
  <c r="K920" i="1"/>
  <c r="J920" i="1"/>
  <c r="I920" i="1"/>
  <c r="H920" i="1"/>
  <c r="G920" i="1"/>
  <c r="N919" i="1"/>
  <c r="M919" i="1"/>
  <c r="L919" i="1"/>
  <c r="K919" i="1"/>
  <c r="J919" i="1"/>
  <c r="I919" i="1"/>
  <c r="H919" i="1"/>
  <c r="G919" i="1"/>
  <c r="N918" i="1"/>
  <c r="M918" i="1"/>
  <c r="L918" i="1"/>
  <c r="K918" i="1"/>
  <c r="J918" i="1"/>
  <c r="I918" i="1"/>
  <c r="H918" i="1"/>
  <c r="G918" i="1"/>
  <c r="N917" i="1"/>
  <c r="M917" i="1"/>
  <c r="L917" i="1"/>
  <c r="K917" i="1"/>
  <c r="J917" i="1"/>
  <c r="I917" i="1"/>
  <c r="H917" i="1"/>
  <c r="G917" i="1"/>
  <c r="N916" i="1"/>
  <c r="M916" i="1"/>
  <c r="L916" i="1"/>
  <c r="K916" i="1"/>
  <c r="J916" i="1"/>
  <c r="I916" i="1"/>
  <c r="H916" i="1"/>
  <c r="G916" i="1"/>
  <c r="N915" i="1"/>
  <c r="M915" i="1"/>
  <c r="L915" i="1"/>
  <c r="K915" i="1"/>
  <c r="J915" i="1"/>
  <c r="I915" i="1"/>
  <c r="H915" i="1"/>
  <c r="G915" i="1"/>
  <c r="N914" i="1"/>
  <c r="M914" i="1"/>
  <c r="L914" i="1"/>
  <c r="K914" i="1"/>
  <c r="J914" i="1"/>
  <c r="I914" i="1"/>
  <c r="H914" i="1"/>
  <c r="G914" i="1"/>
  <c r="N913" i="1"/>
  <c r="M913" i="1"/>
  <c r="L913" i="1"/>
  <c r="K913" i="1"/>
  <c r="J913" i="1"/>
  <c r="I913" i="1"/>
  <c r="H913" i="1"/>
  <c r="G913" i="1"/>
  <c r="N912" i="1"/>
  <c r="M912" i="1"/>
  <c r="L912" i="1"/>
  <c r="K912" i="1"/>
  <c r="J912" i="1"/>
  <c r="I912" i="1"/>
  <c r="H912" i="1"/>
  <c r="G912" i="1"/>
  <c r="N911" i="1"/>
  <c r="M911" i="1"/>
  <c r="L911" i="1"/>
  <c r="K911" i="1"/>
  <c r="J911" i="1"/>
  <c r="I911" i="1"/>
  <c r="H911" i="1"/>
  <c r="G911" i="1"/>
  <c r="N910" i="1"/>
  <c r="M910" i="1"/>
  <c r="L910" i="1"/>
  <c r="K910" i="1"/>
  <c r="J910" i="1"/>
  <c r="I910" i="1"/>
  <c r="H910" i="1"/>
  <c r="G910" i="1"/>
  <c r="N909" i="1"/>
  <c r="M909" i="1"/>
  <c r="L909" i="1"/>
  <c r="K909" i="1"/>
  <c r="J909" i="1"/>
  <c r="I909" i="1"/>
  <c r="H909" i="1"/>
  <c r="G909" i="1"/>
  <c r="N908" i="1"/>
  <c r="M908" i="1"/>
  <c r="L908" i="1"/>
  <c r="K908" i="1"/>
  <c r="J908" i="1"/>
  <c r="I908" i="1"/>
  <c r="H908" i="1"/>
  <c r="G908" i="1"/>
  <c r="N907" i="1"/>
  <c r="M907" i="1"/>
  <c r="L907" i="1"/>
  <c r="K907" i="1"/>
  <c r="J907" i="1"/>
  <c r="I907" i="1"/>
  <c r="H907" i="1"/>
  <c r="G907" i="1"/>
  <c r="N906" i="1"/>
  <c r="M906" i="1"/>
  <c r="L906" i="1"/>
  <c r="K906" i="1"/>
  <c r="J906" i="1"/>
  <c r="I906" i="1"/>
  <c r="H906" i="1"/>
  <c r="G906" i="1"/>
  <c r="N905" i="1"/>
  <c r="M905" i="1"/>
  <c r="L905" i="1"/>
  <c r="K905" i="1"/>
  <c r="J905" i="1"/>
  <c r="I905" i="1"/>
  <c r="H905" i="1"/>
  <c r="G905" i="1"/>
  <c r="N904" i="1"/>
  <c r="M904" i="1"/>
  <c r="L904" i="1"/>
  <c r="K904" i="1"/>
  <c r="J904" i="1"/>
  <c r="I904" i="1"/>
  <c r="H904" i="1"/>
  <c r="G904" i="1"/>
  <c r="N903" i="1"/>
  <c r="M903" i="1"/>
  <c r="L903" i="1"/>
  <c r="K903" i="1"/>
  <c r="J903" i="1"/>
  <c r="I903" i="1"/>
  <c r="H903" i="1"/>
  <c r="G903" i="1"/>
  <c r="N902" i="1"/>
  <c r="M902" i="1"/>
  <c r="L902" i="1"/>
  <c r="K902" i="1"/>
  <c r="J902" i="1"/>
  <c r="I902" i="1"/>
  <c r="H902" i="1"/>
  <c r="G902" i="1"/>
  <c r="N901" i="1"/>
  <c r="M901" i="1"/>
  <c r="L901" i="1"/>
  <c r="K901" i="1"/>
  <c r="J901" i="1"/>
  <c r="I901" i="1"/>
  <c r="H901" i="1"/>
  <c r="G901" i="1"/>
  <c r="N900" i="1"/>
  <c r="M900" i="1"/>
  <c r="L900" i="1"/>
  <c r="K900" i="1"/>
  <c r="J900" i="1"/>
  <c r="I900" i="1"/>
  <c r="H900" i="1"/>
  <c r="G900" i="1"/>
  <c r="N899" i="1"/>
  <c r="M899" i="1"/>
  <c r="L899" i="1"/>
  <c r="K899" i="1"/>
  <c r="J899" i="1"/>
  <c r="I899" i="1"/>
  <c r="H899" i="1"/>
  <c r="G899" i="1"/>
  <c r="N898" i="1"/>
  <c r="M898" i="1"/>
  <c r="L898" i="1"/>
  <c r="K898" i="1"/>
  <c r="J898" i="1"/>
  <c r="I898" i="1"/>
  <c r="H898" i="1"/>
  <c r="G898" i="1"/>
  <c r="N897" i="1"/>
  <c r="M897" i="1"/>
  <c r="L897" i="1"/>
  <c r="K897" i="1"/>
  <c r="J897" i="1"/>
  <c r="I897" i="1"/>
  <c r="H897" i="1"/>
  <c r="G897" i="1"/>
  <c r="N896" i="1"/>
  <c r="M896" i="1"/>
  <c r="L896" i="1"/>
  <c r="K896" i="1"/>
  <c r="J896" i="1"/>
  <c r="I896" i="1"/>
  <c r="H896" i="1"/>
  <c r="G896" i="1"/>
  <c r="N895" i="1"/>
  <c r="M895" i="1"/>
  <c r="L895" i="1"/>
  <c r="K895" i="1"/>
  <c r="J895" i="1"/>
  <c r="I895" i="1"/>
  <c r="H895" i="1"/>
  <c r="G895" i="1"/>
  <c r="N894" i="1"/>
  <c r="M894" i="1"/>
  <c r="L894" i="1"/>
  <c r="K894" i="1"/>
  <c r="J894" i="1"/>
  <c r="I894" i="1"/>
  <c r="H894" i="1"/>
  <c r="G894" i="1"/>
  <c r="N893" i="1"/>
  <c r="M893" i="1"/>
  <c r="L893" i="1"/>
  <c r="K893" i="1"/>
  <c r="J893" i="1"/>
  <c r="I893" i="1"/>
  <c r="H893" i="1"/>
  <c r="G893" i="1"/>
  <c r="N892" i="1"/>
  <c r="M892" i="1"/>
  <c r="L892" i="1"/>
  <c r="K892" i="1"/>
  <c r="J892" i="1"/>
  <c r="I892" i="1"/>
  <c r="H892" i="1"/>
  <c r="G892" i="1"/>
  <c r="N891" i="1"/>
  <c r="M891" i="1"/>
  <c r="L891" i="1"/>
  <c r="K891" i="1"/>
  <c r="J891" i="1"/>
  <c r="I891" i="1"/>
  <c r="H891" i="1"/>
  <c r="G891" i="1"/>
  <c r="N890" i="1"/>
  <c r="M890" i="1"/>
  <c r="L890" i="1"/>
  <c r="K890" i="1"/>
  <c r="J890" i="1"/>
  <c r="I890" i="1"/>
  <c r="H890" i="1"/>
  <c r="G890" i="1"/>
  <c r="N889" i="1"/>
  <c r="M889" i="1"/>
  <c r="L889" i="1"/>
  <c r="K889" i="1"/>
  <c r="J889" i="1"/>
  <c r="I889" i="1"/>
  <c r="H889" i="1"/>
  <c r="G889" i="1"/>
  <c r="N888" i="1"/>
  <c r="M888" i="1"/>
  <c r="L888" i="1"/>
  <c r="K888" i="1"/>
  <c r="J888" i="1"/>
  <c r="I888" i="1"/>
  <c r="H888" i="1"/>
  <c r="G888" i="1"/>
  <c r="N887" i="1"/>
  <c r="M887" i="1"/>
  <c r="L887" i="1"/>
  <c r="K887" i="1"/>
  <c r="J887" i="1"/>
  <c r="I887" i="1"/>
  <c r="H887" i="1"/>
  <c r="G887" i="1"/>
  <c r="N886" i="1"/>
  <c r="M886" i="1"/>
  <c r="L886" i="1"/>
  <c r="K886" i="1"/>
  <c r="J886" i="1"/>
  <c r="I886" i="1"/>
  <c r="H886" i="1"/>
  <c r="G886" i="1"/>
  <c r="N885" i="1"/>
  <c r="M885" i="1"/>
  <c r="L885" i="1"/>
  <c r="K885" i="1"/>
  <c r="J885" i="1"/>
  <c r="I885" i="1"/>
  <c r="H885" i="1"/>
  <c r="G885" i="1"/>
  <c r="N884" i="1"/>
  <c r="M884" i="1"/>
  <c r="L884" i="1"/>
  <c r="K884" i="1"/>
  <c r="J884" i="1"/>
  <c r="I884" i="1"/>
  <c r="H884" i="1"/>
  <c r="G884" i="1"/>
  <c r="N883" i="1"/>
  <c r="M883" i="1"/>
  <c r="L883" i="1"/>
  <c r="K883" i="1"/>
  <c r="J883" i="1"/>
  <c r="I883" i="1"/>
  <c r="H883" i="1"/>
  <c r="G883" i="1"/>
  <c r="N882" i="1"/>
  <c r="M882" i="1"/>
  <c r="L882" i="1"/>
  <c r="K882" i="1"/>
  <c r="J882" i="1"/>
  <c r="I882" i="1"/>
  <c r="H882" i="1"/>
  <c r="G882" i="1"/>
  <c r="N881" i="1"/>
  <c r="M881" i="1"/>
  <c r="L881" i="1"/>
  <c r="K881" i="1"/>
  <c r="J881" i="1"/>
  <c r="I881" i="1"/>
  <c r="H881" i="1"/>
  <c r="G881" i="1"/>
  <c r="N880" i="1"/>
  <c r="M880" i="1"/>
  <c r="L880" i="1"/>
  <c r="K880" i="1"/>
  <c r="J880" i="1"/>
  <c r="I880" i="1"/>
  <c r="H880" i="1"/>
  <c r="G880" i="1"/>
  <c r="N879" i="1"/>
  <c r="M879" i="1"/>
  <c r="L879" i="1"/>
  <c r="K879" i="1"/>
  <c r="J879" i="1"/>
  <c r="I879" i="1"/>
  <c r="H879" i="1"/>
  <c r="G879" i="1"/>
  <c r="N878" i="1"/>
  <c r="M878" i="1"/>
  <c r="L878" i="1"/>
  <c r="K878" i="1"/>
  <c r="J878" i="1"/>
  <c r="I878" i="1"/>
  <c r="H878" i="1"/>
  <c r="G878" i="1"/>
  <c r="N877" i="1"/>
  <c r="M877" i="1"/>
  <c r="L877" i="1"/>
  <c r="K877" i="1"/>
  <c r="J877" i="1"/>
  <c r="I877" i="1"/>
  <c r="H877" i="1"/>
  <c r="G877" i="1"/>
  <c r="N876" i="1"/>
  <c r="M876" i="1"/>
  <c r="L876" i="1"/>
  <c r="K876" i="1"/>
  <c r="J876" i="1"/>
  <c r="I876" i="1"/>
  <c r="H876" i="1"/>
  <c r="G876" i="1"/>
  <c r="N875" i="1"/>
  <c r="M875" i="1"/>
  <c r="L875" i="1"/>
  <c r="K875" i="1"/>
  <c r="J875" i="1"/>
  <c r="I875" i="1"/>
  <c r="H875" i="1"/>
  <c r="G875" i="1"/>
  <c r="N874" i="1"/>
  <c r="M874" i="1"/>
  <c r="L874" i="1"/>
  <c r="K874" i="1"/>
  <c r="J874" i="1"/>
  <c r="I874" i="1"/>
  <c r="H874" i="1"/>
  <c r="G874" i="1"/>
  <c r="N873" i="1"/>
  <c r="M873" i="1"/>
  <c r="L873" i="1"/>
  <c r="K873" i="1"/>
  <c r="J873" i="1"/>
  <c r="I873" i="1"/>
  <c r="H873" i="1"/>
  <c r="G873" i="1"/>
  <c r="N872" i="1"/>
  <c r="M872" i="1"/>
  <c r="L872" i="1"/>
  <c r="K872" i="1"/>
  <c r="J872" i="1"/>
  <c r="I872" i="1"/>
  <c r="H872" i="1"/>
  <c r="G872" i="1"/>
  <c r="N871" i="1"/>
  <c r="M871" i="1"/>
  <c r="L871" i="1"/>
  <c r="K871" i="1"/>
  <c r="J871" i="1"/>
  <c r="I871" i="1"/>
  <c r="H871" i="1"/>
  <c r="G871" i="1"/>
  <c r="N870" i="1"/>
  <c r="M870" i="1"/>
  <c r="L870" i="1"/>
  <c r="K870" i="1"/>
  <c r="J870" i="1"/>
  <c r="I870" i="1"/>
  <c r="H870" i="1"/>
  <c r="G870" i="1"/>
  <c r="N869" i="1"/>
  <c r="M869" i="1"/>
  <c r="L869" i="1"/>
  <c r="K869" i="1"/>
  <c r="J869" i="1"/>
  <c r="I869" i="1"/>
  <c r="H869" i="1"/>
  <c r="G869" i="1"/>
  <c r="N868" i="1"/>
  <c r="M868" i="1"/>
  <c r="L868" i="1"/>
  <c r="K868" i="1"/>
  <c r="J868" i="1"/>
  <c r="I868" i="1"/>
  <c r="H868" i="1"/>
  <c r="G868" i="1"/>
  <c r="N867" i="1"/>
  <c r="M867" i="1"/>
  <c r="L867" i="1"/>
  <c r="K867" i="1"/>
  <c r="J867" i="1"/>
  <c r="I867" i="1"/>
  <c r="H867" i="1"/>
  <c r="G867" i="1"/>
  <c r="N866" i="1"/>
  <c r="M866" i="1"/>
  <c r="L866" i="1"/>
  <c r="K866" i="1"/>
  <c r="J866" i="1"/>
  <c r="I866" i="1"/>
  <c r="H866" i="1"/>
  <c r="G866" i="1"/>
  <c r="N865" i="1"/>
  <c r="M865" i="1"/>
  <c r="L865" i="1"/>
  <c r="K865" i="1"/>
  <c r="J865" i="1"/>
  <c r="I865" i="1"/>
  <c r="H865" i="1"/>
  <c r="G865" i="1"/>
  <c r="N864" i="1"/>
  <c r="M864" i="1"/>
  <c r="L864" i="1"/>
  <c r="K864" i="1"/>
  <c r="J864" i="1"/>
  <c r="I864" i="1"/>
  <c r="H864" i="1"/>
  <c r="G864" i="1"/>
  <c r="N863" i="1"/>
  <c r="M863" i="1"/>
  <c r="L863" i="1"/>
  <c r="K863" i="1"/>
  <c r="J863" i="1"/>
  <c r="I863" i="1"/>
  <c r="H863" i="1"/>
  <c r="G863" i="1"/>
  <c r="N862" i="1"/>
  <c r="M862" i="1"/>
  <c r="L862" i="1"/>
  <c r="K862" i="1"/>
  <c r="J862" i="1"/>
  <c r="I862" i="1"/>
  <c r="H862" i="1"/>
  <c r="G862" i="1"/>
  <c r="N861" i="1"/>
  <c r="M861" i="1"/>
  <c r="L861" i="1"/>
  <c r="K861" i="1"/>
  <c r="J861" i="1"/>
  <c r="I861" i="1"/>
  <c r="H861" i="1"/>
  <c r="G861" i="1"/>
  <c r="N860" i="1"/>
  <c r="M860" i="1"/>
  <c r="L860" i="1"/>
  <c r="K860" i="1"/>
  <c r="J860" i="1"/>
  <c r="I860" i="1"/>
  <c r="H860" i="1"/>
  <c r="G860" i="1"/>
  <c r="N859" i="1"/>
  <c r="M859" i="1"/>
  <c r="L859" i="1"/>
  <c r="K859" i="1"/>
  <c r="J859" i="1"/>
  <c r="I859" i="1"/>
  <c r="H859" i="1"/>
  <c r="G859" i="1"/>
  <c r="N858" i="1"/>
  <c r="M858" i="1"/>
  <c r="L858" i="1"/>
  <c r="K858" i="1"/>
  <c r="J858" i="1"/>
  <c r="I858" i="1"/>
  <c r="H858" i="1"/>
  <c r="G858" i="1"/>
  <c r="N857" i="1"/>
  <c r="M857" i="1"/>
  <c r="L857" i="1"/>
  <c r="K857" i="1"/>
  <c r="J857" i="1"/>
  <c r="I857" i="1"/>
  <c r="H857" i="1"/>
  <c r="G857" i="1"/>
  <c r="N856" i="1"/>
  <c r="M856" i="1"/>
  <c r="L856" i="1"/>
  <c r="K856" i="1"/>
  <c r="J856" i="1"/>
  <c r="I856" i="1"/>
  <c r="H856" i="1"/>
  <c r="G856" i="1"/>
  <c r="N855" i="1"/>
  <c r="M855" i="1"/>
  <c r="L855" i="1"/>
  <c r="K855" i="1"/>
  <c r="J855" i="1"/>
  <c r="I855" i="1"/>
  <c r="H855" i="1"/>
  <c r="G855" i="1"/>
  <c r="N854" i="1"/>
  <c r="M854" i="1"/>
  <c r="L854" i="1"/>
  <c r="K854" i="1"/>
  <c r="J854" i="1"/>
  <c r="I854" i="1"/>
  <c r="H854" i="1"/>
  <c r="G854" i="1"/>
  <c r="N853" i="1"/>
  <c r="M853" i="1"/>
  <c r="L853" i="1"/>
  <c r="K853" i="1"/>
  <c r="J853" i="1"/>
  <c r="I853" i="1"/>
  <c r="H853" i="1"/>
  <c r="G853" i="1"/>
  <c r="N852" i="1"/>
  <c r="M852" i="1"/>
  <c r="L852" i="1"/>
  <c r="K852" i="1"/>
  <c r="J852" i="1"/>
  <c r="I852" i="1"/>
  <c r="H852" i="1"/>
  <c r="G852" i="1"/>
  <c r="N851" i="1"/>
  <c r="M851" i="1"/>
  <c r="L851" i="1"/>
  <c r="K851" i="1"/>
  <c r="J851" i="1"/>
  <c r="I851" i="1"/>
  <c r="H851" i="1"/>
  <c r="G851" i="1"/>
  <c r="N850" i="1"/>
  <c r="M850" i="1"/>
  <c r="L850" i="1"/>
  <c r="K850" i="1"/>
  <c r="J850" i="1"/>
  <c r="I850" i="1"/>
  <c r="H850" i="1"/>
  <c r="G850" i="1"/>
  <c r="N849" i="1"/>
  <c r="M849" i="1"/>
  <c r="L849" i="1"/>
  <c r="K849" i="1"/>
  <c r="J849" i="1"/>
  <c r="I849" i="1"/>
  <c r="H849" i="1"/>
  <c r="G849" i="1"/>
  <c r="N848" i="1"/>
  <c r="M848" i="1"/>
  <c r="L848" i="1"/>
  <c r="K848" i="1"/>
  <c r="J848" i="1"/>
  <c r="I848" i="1"/>
  <c r="H848" i="1"/>
  <c r="G848" i="1"/>
  <c r="N847" i="1"/>
  <c r="M847" i="1"/>
  <c r="L847" i="1"/>
  <c r="K847" i="1"/>
  <c r="J847" i="1"/>
  <c r="I847" i="1"/>
  <c r="H847" i="1"/>
  <c r="G847" i="1"/>
  <c r="N846" i="1"/>
  <c r="M846" i="1"/>
  <c r="L846" i="1"/>
  <c r="K846" i="1"/>
  <c r="J846" i="1"/>
  <c r="I846" i="1"/>
  <c r="H846" i="1"/>
  <c r="G846" i="1"/>
  <c r="N845" i="1"/>
  <c r="M845" i="1"/>
  <c r="L845" i="1"/>
  <c r="K845" i="1"/>
  <c r="J845" i="1"/>
  <c r="I845" i="1"/>
  <c r="H845" i="1"/>
  <c r="G845" i="1"/>
  <c r="N844" i="1"/>
  <c r="M844" i="1"/>
  <c r="L844" i="1"/>
  <c r="K844" i="1"/>
  <c r="J844" i="1"/>
  <c r="I844" i="1"/>
  <c r="H844" i="1"/>
  <c r="G844" i="1"/>
  <c r="N843" i="1"/>
  <c r="M843" i="1"/>
  <c r="L843" i="1"/>
  <c r="K843" i="1"/>
  <c r="J843" i="1"/>
  <c r="I843" i="1"/>
  <c r="H843" i="1"/>
  <c r="G843" i="1"/>
  <c r="N842" i="1"/>
  <c r="M842" i="1"/>
  <c r="L842" i="1"/>
  <c r="K842" i="1"/>
  <c r="J842" i="1"/>
  <c r="I842" i="1"/>
  <c r="H842" i="1"/>
  <c r="G842" i="1"/>
  <c r="N841" i="1"/>
  <c r="M841" i="1"/>
  <c r="L841" i="1"/>
  <c r="K841" i="1"/>
  <c r="J841" i="1"/>
  <c r="I841" i="1"/>
  <c r="H841" i="1"/>
  <c r="G841" i="1"/>
  <c r="N840" i="1"/>
  <c r="M840" i="1"/>
  <c r="L840" i="1"/>
  <c r="K840" i="1"/>
  <c r="J840" i="1"/>
  <c r="I840" i="1"/>
  <c r="H840" i="1"/>
  <c r="G840" i="1"/>
  <c r="N839" i="1"/>
  <c r="M839" i="1"/>
  <c r="L839" i="1"/>
  <c r="K839" i="1"/>
  <c r="J839" i="1"/>
  <c r="I839" i="1"/>
  <c r="H839" i="1"/>
  <c r="G839" i="1"/>
  <c r="N838" i="1"/>
  <c r="M838" i="1"/>
  <c r="L838" i="1"/>
  <c r="K838" i="1"/>
  <c r="J838" i="1"/>
  <c r="I838" i="1"/>
  <c r="H838" i="1"/>
  <c r="G838" i="1"/>
  <c r="N837" i="1"/>
  <c r="M837" i="1"/>
  <c r="L837" i="1"/>
  <c r="K837" i="1"/>
  <c r="J837" i="1"/>
  <c r="I837" i="1"/>
  <c r="H837" i="1"/>
  <c r="G837" i="1"/>
  <c r="N836" i="1"/>
  <c r="M836" i="1"/>
  <c r="L836" i="1"/>
  <c r="K836" i="1"/>
  <c r="J836" i="1"/>
  <c r="I836" i="1"/>
  <c r="H836" i="1"/>
  <c r="G836" i="1"/>
  <c r="N835" i="1"/>
  <c r="M835" i="1"/>
  <c r="L835" i="1"/>
  <c r="K835" i="1"/>
  <c r="J835" i="1"/>
  <c r="I835" i="1"/>
  <c r="H835" i="1"/>
  <c r="G835" i="1"/>
  <c r="N834" i="1"/>
  <c r="M834" i="1"/>
  <c r="L834" i="1"/>
  <c r="K834" i="1"/>
  <c r="J834" i="1"/>
  <c r="I834" i="1"/>
  <c r="H834" i="1"/>
  <c r="G834" i="1"/>
  <c r="N833" i="1"/>
  <c r="M833" i="1"/>
  <c r="L833" i="1"/>
  <c r="K833" i="1"/>
  <c r="J833" i="1"/>
  <c r="I833" i="1"/>
  <c r="H833" i="1"/>
  <c r="G833" i="1"/>
  <c r="N832" i="1"/>
  <c r="M832" i="1"/>
  <c r="L832" i="1"/>
  <c r="K832" i="1"/>
  <c r="J832" i="1"/>
  <c r="I832" i="1"/>
  <c r="H832" i="1"/>
  <c r="G832" i="1"/>
  <c r="N831" i="1"/>
  <c r="M831" i="1"/>
  <c r="L831" i="1"/>
  <c r="K831" i="1"/>
  <c r="J831" i="1"/>
  <c r="I831" i="1"/>
  <c r="H831" i="1"/>
  <c r="G831" i="1"/>
  <c r="N830" i="1"/>
  <c r="M830" i="1"/>
  <c r="L830" i="1"/>
  <c r="K830" i="1"/>
  <c r="J830" i="1"/>
  <c r="I830" i="1"/>
  <c r="H830" i="1"/>
  <c r="G830" i="1"/>
  <c r="N829" i="1"/>
  <c r="M829" i="1"/>
  <c r="L829" i="1"/>
  <c r="K829" i="1"/>
  <c r="J829" i="1"/>
  <c r="I829" i="1"/>
  <c r="H829" i="1"/>
  <c r="G829" i="1"/>
  <c r="N828" i="1"/>
  <c r="M828" i="1"/>
  <c r="L828" i="1"/>
  <c r="K828" i="1"/>
  <c r="J828" i="1"/>
  <c r="I828" i="1"/>
  <c r="H828" i="1"/>
  <c r="G828" i="1"/>
  <c r="N827" i="1"/>
  <c r="M827" i="1"/>
  <c r="L827" i="1"/>
  <c r="K827" i="1"/>
  <c r="J827" i="1"/>
  <c r="I827" i="1"/>
  <c r="H827" i="1"/>
  <c r="G827" i="1"/>
  <c r="N826" i="1"/>
  <c r="M826" i="1"/>
  <c r="L826" i="1"/>
  <c r="K826" i="1"/>
  <c r="J826" i="1"/>
  <c r="I826" i="1"/>
  <c r="H826" i="1"/>
  <c r="G826" i="1"/>
  <c r="N825" i="1"/>
  <c r="M825" i="1"/>
  <c r="L825" i="1"/>
  <c r="K825" i="1"/>
  <c r="J825" i="1"/>
  <c r="I825" i="1"/>
  <c r="H825" i="1"/>
  <c r="G825" i="1"/>
  <c r="N824" i="1"/>
  <c r="M824" i="1"/>
  <c r="L824" i="1"/>
  <c r="K824" i="1"/>
  <c r="J824" i="1"/>
  <c r="I824" i="1"/>
  <c r="H824" i="1"/>
  <c r="G824" i="1"/>
  <c r="N823" i="1"/>
  <c r="M823" i="1"/>
  <c r="L823" i="1"/>
  <c r="K823" i="1"/>
  <c r="J823" i="1"/>
  <c r="I823" i="1"/>
  <c r="H823" i="1"/>
  <c r="G823" i="1"/>
  <c r="N822" i="1"/>
  <c r="M822" i="1"/>
  <c r="L822" i="1"/>
  <c r="K822" i="1"/>
  <c r="J822" i="1"/>
  <c r="I822" i="1"/>
  <c r="H822" i="1"/>
  <c r="G822" i="1"/>
  <c r="N821" i="1"/>
  <c r="M821" i="1"/>
  <c r="L821" i="1"/>
  <c r="K821" i="1"/>
  <c r="J821" i="1"/>
  <c r="I821" i="1"/>
  <c r="H821" i="1"/>
  <c r="G821" i="1"/>
  <c r="N820" i="1"/>
  <c r="M820" i="1"/>
  <c r="L820" i="1"/>
  <c r="K820" i="1"/>
  <c r="J820" i="1"/>
  <c r="I820" i="1"/>
  <c r="H820" i="1"/>
  <c r="G820" i="1"/>
  <c r="N819" i="1"/>
  <c r="M819" i="1"/>
  <c r="L819" i="1"/>
  <c r="K819" i="1"/>
  <c r="J819" i="1"/>
  <c r="I819" i="1"/>
  <c r="H819" i="1"/>
  <c r="G819" i="1"/>
  <c r="N818" i="1"/>
  <c r="M818" i="1"/>
  <c r="L818" i="1"/>
  <c r="K818" i="1"/>
  <c r="J818" i="1"/>
  <c r="I818" i="1"/>
  <c r="H818" i="1"/>
  <c r="G818" i="1"/>
  <c r="N817" i="1"/>
  <c r="M817" i="1"/>
  <c r="L817" i="1"/>
  <c r="K817" i="1"/>
  <c r="J817" i="1"/>
  <c r="I817" i="1"/>
  <c r="H817" i="1"/>
  <c r="G817" i="1"/>
  <c r="N816" i="1"/>
  <c r="M816" i="1"/>
  <c r="L816" i="1"/>
  <c r="K816" i="1"/>
  <c r="J816" i="1"/>
  <c r="I816" i="1"/>
  <c r="H816" i="1"/>
  <c r="G816" i="1"/>
  <c r="N815" i="1"/>
  <c r="M815" i="1"/>
  <c r="L815" i="1"/>
  <c r="K815" i="1"/>
  <c r="J815" i="1"/>
  <c r="I815" i="1"/>
  <c r="H815" i="1"/>
  <c r="G815" i="1"/>
  <c r="N814" i="1"/>
  <c r="M814" i="1"/>
  <c r="L814" i="1"/>
  <c r="K814" i="1"/>
  <c r="J814" i="1"/>
  <c r="I814" i="1"/>
  <c r="H814" i="1"/>
  <c r="G814" i="1"/>
  <c r="N813" i="1"/>
  <c r="M813" i="1"/>
  <c r="L813" i="1"/>
  <c r="K813" i="1"/>
  <c r="J813" i="1"/>
  <c r="I813" i="1"/>
  <c r="H813" i="1"/>
  <c r="G813" i="1"/>
  <c r="N812" i="1"/>
  <c r="M812" i="1"/>
  <c r="L812" i="1"/>
  <c r="K812" i="1"/>
  <c r="J812" i="1"/>
  <c r="I812" i="1"/>
  <c r="H812" i="1"/>
  <c r="G812" i="1"/>
  <c r="N811" i="1"/>
  <c r="M811" i="1"/>
  <c r="L811" i="1"/>
  <c r="K811" i="1"/>
  <c r="J811" i="1"/>
  <c r="I811" i="1"/>
  <c r="H811" i="1"/>
  <c r="G811" i="1"/>
  <c r="N810" i="1"/>
  <c r="M810" i="1"/>
  <c r="L810" i="1"/>
  <c r="K810" i="1"/>
  <c r="J810" i="1"/>
  <c r="I810" i="1"/>
  <c r="H810" i="1"/>
  <c r="G810" i="1"/>
  <c r="N809" i="1"/>
  <c r="M809" i="1"/>
  <c r="L809" i="1"/>
  <c r="K809" i="1"/>
  <c r="J809" i="1"/>
  <c r="I809" i="1"/>
  <c r="H809" i="1"/>
  <c r="G809" i="1"/>
  <c r="N808" i="1"/>
  <c r="M808" i="1"/>
  <c r="L808" i="1"/>
  <c r="K808" i="1"/>
  <c r="J808" i="1"/>
  <c r="I808" i="1"/>
  <c r="H808" i="1"/>
  <c r="G808" i="1"/>
  <c r="N807" i="1"/>
  <c r="M807" i="1"/>
  <c r="L807" i="1"/>
  <c r="K807" i="1"/>
  <c r="J807" i="1"/>
  <c r="I807" i="1"/>
  <c r="H807" i="1"/>
  <c r="G807" i="1"/>
  <c r="N806" i="1"/>
  <c r="M806" i="1"/>
  <c r="L806" i="1"/>
  <c r="K806" i="1"/>
  <c r="J806" i="1"/>
  <c r="I806" i="1"/>
  <c r="H806" i="1"/>
  <c r="G806" i="1"/>
  <c r="N805" i="1"/>
  <c r="M805" i="1"/>
  <c r="L805" i="1"/>
  <c r="K805" i="1"/>
  <c r="J805" i="1"/>
  <c r="I805" i="1"/>
  <c r="H805" i="1"/>
  <c r="G805" i="1"/>
  <c r="N804" i="1"/>
  <c r="M804" i="1"/>
  <c r="L804" i="1"/>
  <c r="K804" i="1"/>
  <c r="J804" i="1"/>
  <c r="I804" i="1"/>
  <c r="H804" i="1"/>
  <c r="G804" i="1"/>
  <c r="N803" i="1"/>
  <c r="M803" i="1"/>
  <c r="L803" i="1"/>
  <c r="K803" i="1"/>
  <c r="J803" i="1"/>
  <c r="I803" i="1"/>
  <c r="H803" i="1"/>
  <c r="G803" i="1"/>
  <c r="N802" i="1"/>
  <c r="M802" i="1"/>
  <c r="L802" i="1"/>
  <c r="K802" i="1"/>
  <c r="J802" i="1"/>
  <c r="I802" i="1"/>
  <c r="H802" i="1"/>
  <c r="G802" i="1"/>
  <c r="N801" i="1"/>
  <c r="M801" i="1"/>
  <c r="L801" i="1"/>
  <c r="K801" i="1"/>
  <c r="J801" i="1"/>
  <c r="I801" i="1"/>
  <c r="H801" i="1"/>
  <c r="G801" i="1"/>
  <c r="N800" i="1"/>
  <c r="M800" i="1"/>
  <c r="L800" i="1"/>
  <c r="K800" i="1"/>
  <c r="J800" i="1"/>
  <c r="I800" i="1"/>
  <c r="H800" i="1"/>
  <c r="G800" i="1"/>
  <c r="N799" i="1"/>
  <c r="M799" i="1"/>
  <c r="L799" i="1"/>
  <c r="K799" i="1"/>
  <c r="J799" i="1"/>
  <c r="I799" i="1"/>
  <c r="H799" i="1"/>
  <c r="G799" i="1"/>
  <c r="N798" i="1"/>
  <c r="M798" i="1"/>
  <c r="L798" i="1"/>
  <c r="K798" i="1"/>
  <c r="J798" i="1"/>
  <c r="I798" i="1"/>
  <c r="H798" i="1"/>
  <c r="G798" i="1"/>
  <c r="N797" i="1"/>
  <c r="M797" i="1"/>
  <c r="L797" i="1"/>
  <c r="K797" i="1"/>
  <c r="J797" i="1"/>
  <c r="I797" i="1"/>
  <c r="H797" i="1"/>
  <c r="G797" i="1"/>
  <c r="N796" i="1"/>
  <c r="M796" i="1"/>
  <c r="L796" i="1"/>
  <c r="K796" i="1"/>
  <c r="J796" i="1"/>
  <c r="I796" i="1"/>
  <c r="H796" i="1"/>
  <c r="G796" i="1"/>
  <c r="N795" i="1"/>
  <c r="M795" i="1"/>
  <c r="L795" i="1"/>
  <c r="K795" i="1"/>
  <c r="J795" i="1"/>
  <c r="I795" i="1"/>
  <c r="H795" i="1"/>
  <c r="G795" i="1"/>
  <c r="N794" i="1"/>
  <c r="M794" i="1"/>
  <c r="L794" i="1"/>
  <c r="K794" i="1"/>
  <c r="J794" i="1"/>
  <c r="I794" i="1"/>
  <c r="H794" i="1"/>
  <c r="G794" i="1"/>
  <c r="N793" i="1"/>
  <c r="M793" i="1"/>
  <c r="L793" i="1"/>
  <c r="K793" i="1"/>
  <c r="J793" i="1"/>
  <c r="I793" i="1"/>
  <c r="H793" i="1"/>
  <c r="G793" i="1"/>
  <c r="N792" i="1"/>
  <c r="M792" i="1"/>
  <c r="L792" i="1"/>
  <c r="K792" i="1"/>
  <c r="J792" i="1"/>
  <c r="I792" i="1"/>
  <c r="H792" i="1"/>
  <c r="G792" i="1"/>
  <c r="N791" i="1"/>
  <c r="M791" i="1"/>
  <c r="L791" i="1"/>
  <c r="K791" i="1"/>
  <c r="J791" i="1"/>
  <c r="I791" i="1"/>
  <c r="H791" i="1"/>
  <c r="G791" i="1"/>
  <c r="N790" i="1"/>
  <c r="M790" i="1"/>
  <c r="L790" i="1"/>
  <c r="K790" i="1"/>
  <c r="J790" i="1"/>
  <c r="I790" i="1"/>
  <c r="H790" i="1"/>
  <c r="G790" i="1"/>
  <c r="N789" i="1"/>
  <c r="M789" i="1"/>
  <c r="L789" i="1"/>
  <c r="K789" i="1"/>
  <c r="J789" i="1"/>
  <c r="I789" i="1"/>
  <c r="H789" i="1"/>
  <c r="G789" i="1"/>
  <c r="N788" i="1"/>
  <c r="M788" i="1"/>
  <c r="L788" i="1"/>
  <c r="K788" i="1"/>
  <c r="J788" i="1"/>
  <c r="I788" i="1"/>
  <c r="H788" i="1"/>
  <c r="G788" i="1"/>
  <c r="N787" i="1"/>
  <c r="M787" i="1"/>
  <c r="L787" i="1"/>
  <c r="K787" i="1"/>
  <c r="J787" i="1"/>
  <c r="I787" i="1"/>
  <c r="H787" i="1"/>
  <c r="G787" i="1"/>
  <c r="N786" i="1"/>
  <c r="M786" i="1"/>
  <c r="L786" i="1"/>
  <c r="K786" i="1"/>
  <c r="J786" i="1"/>
  <c r="I786" i="1"/>
  <c r="H786" i="1"/>
  <c r="G786" i="1"/>
  <c r="N785" i="1"/>
  <c r="M785" i="1"/>
  <c r="L785" i="1"/>
  <c r="K785" i="1"/>
  <c r="J785" i="1"/>
  <c r="I785" i="1"/>
  <c r="H785" i="1"/>
  <c r="G785" i="1"/>
  <c r="N784" i="1"/>
  <c r="M784" i="1"/>
  <c r="L784" i="1"/>
  <c r="K784" i="1"/>
  <c r="J784" i="1"/>
  <c r="I784" i="1"/>
  <c r="H784" i="1"/>
  <c r="G784" i="1"/>
  <c r="N783" i="1"/>
  <c r="M783" i="1"/>
  <c r="L783" i="1"/>
  <c r="K783" i="1"/>
  <c r="J783" i="1"/>
  <c r="I783" i="1"/>
  <c r="H783" i="1"/>
  <c r="G783" i="1"/>
  <c r="N782" i="1"/>
  <c r="M782" i="1"/>
  <c r="L782" i="1"/>
  <c r="K782" i="1"/>
  <c r="J782" i="1"/>
  <c r="I782" i="1"/>
  <c r="H782" i="1"/>
  <c r="G782" i="1"/>
  <c r="N781" i="1"/>
  <c r="M781" i="1"/>
  <c r="L781" i="1"/>
  <c r="K781" i="1"/>
  <c r="J781" i="1"/>
  <c r="I781" i="1"/>
  <c r="H781" i="1"/>
  <c r="G781" i="1"/>
  <c r="N780" i="1"/>
  <c r="M780" i="1"/>
  <c r="L780" i="1"/>
  <c r="K780" i="1"/>
  <c r="J780" i="1"/>
  <c r="I780" i="1"/>
  <c r="H780" i="1"/>
  <c r="G780" i="1"/>
  <c r="N779" i="1"/>
  <c r="M779" i="1"/>
  <c r="L779" i="1"/>
  <c r="K779" i="1"/>
  <c r="J779" i="1"/>
  <c r="I779" i="1"/>
  <c r="H779" i="1"/>
  <c r="G779" i="1"/>
  <c r="N778" i="1"/>
  <c r="M778" i="1"/>
  <c r="L778" i="1"/>
  <c r="K778" i="1"/>
  <c r="J778" i="1"/>
  <c r="I778" i="1"/>
  <c r="H778" i="1"/>
  <c r="G778" i="1"/>
  <c r="N777" i="1"/>
  <c r="M777" i="1"/>
  <c r="L777" i="1"/>
  <c r="K777" i="1"/>
  <c r="J777" i="1"/>
  <c r="I777" i="1"/>
  <c r="H777" i="1"/>
  <c r="G777" i="1"/>
  <c r="N776" i="1"/>
  <c r="M776" i="1"/>
  <c r="L776" i="1"/>
  <c r="K776" i="1"/>
  <c r="J776" i="1"/>
  <c r="I776" i="1"/>
  <c r="H776" i="1"/>
  <c r="G776" i="1"/>
  <c r="N775" i="1"/>
  <c r="M775" i="1"/>
  <c r="L775" i="1"/>
  <c r="K775" i="1"/>
  <c r="J775" i="1"/>
  <c r="I775" i="1"/>
  <c r="H775" i="1"/>
  <c r="G775" i="1"/>
  <c r="N774" i="1"/>
  <c r="M774" i="1"/>
  <c r="L774" i="1"/>
  <c r="K774" i="1"/>
  <c r="J774" i="1"/>
  <c r="I774" i="1"/>
  <c r="H774" i="1"/>
  <c r="G774" i="1"/>
  <c r="N773" i="1"/>
  <c r="M773" i="1"/>
  <c r="L773" i="1"/>
  <c r="K773" i="1"/>
  <c r="J773" i="1"/>
  <c r="I773" i="1"/>
  <c r="H773" i="1"/>
  <c r="G773" i="1"/>
  <c r="N772" i="1"/>
  <c r="M772" i="1"/>
  <c r="L772" i="1"/>
  <c r="K772" i="1"/>
  <c r="J772" i="1"/>
  <c r="I772" i="1"/>
  <c r="H772" i="1"/>
  <c r="G772" i="1"/>
  <c r="N771" i="1"/>
  <c r="M771" i="1"/>
  <c r="L771" i="1"/>
  <c r="K771" i="1"/>
  <c r="J771" i="1"/>
  <c r="I771" i="1"/>
  <c r="H771" i="1"/>
  <c r="G771" i="1"/>
  <c r="N770" i="1"/>
  <c r="M770" i="1"/>
  <c r="L770" i="1"/>
  <c r="K770" i="1"/>
  <c r="J770" i="1"/>
  <c r="I770" i="1"/>
  <c r="H770" i="1"/>
  <c r="G770" i="1"/>
  <c r="N769" i="1"/>
  <c r="M769" i="1"/>
  <c r="L769" i="1"/>
  <c r="K769" i="1"/>
  <c r="J769" i="1"/>
  <c r="I769" i="1"/>
  <c r="H769" i="1"/>
  <c r="G769" i="1"/>
  <c r="N768" i="1"/>
  <c r="M768" i="1"/>
  <c r="L768" i="1"/>
  <c r="K768" i="1"/>
  <c r="J768" i="1"/>
  <c r="I768" i="1"/>
  <c r="H768" i="1"/>
  <c r="G768" i="1"/>
  <c r="N767" i="1"/>
  <c r="M767" i="1"/>
  <c r="L767" i="1"/>
  <c r="K767" i="1"/>
  <c r="J767" i="1"/>
  <c r="I767" i="1"/>
  <c r="H767" i="1"/>
  <c r="G767" i="1"/>
  <c r="N766" i="1"/>
  <c r="M766" i="1"/>
  <c r="L766" i="1"/>
  <c r="K766" i="1"/>
  <c r="J766" i="1"/>
  <c r="I766" i="1"/>
  <c r="H766" i="1"/>
  <c r="G766" i="1"/>
  <c r="N765" i="1"/>
  <c r="M765" i="1"/>
  <c r="L765" i="1"/>
  <c r="K765" i="1"/>
  <c r="J765" i="1"/>
  <c r="I765" i="1"/>
  <c r="H765" i="1"/>
  <c r="G765" i="1"/>
  <c r="N764" i="1"/>
  <c r="M764" i="1"/>
  <c r="L764" i="1"/>
  <c r="K764" i="1"/>
  <c r="J764" i="1"/>
  <c r="I764" i="1"/>
  <c r="H764" i="1"/>
  <c r="G764" i="1"/>
  <c r="N763" i="1"/>
  <c r="M763" i="1"/>
  <c r="L763" i="1"/>
  <c r="K763" i="1"/>
  <c r="J763" i="1"/>
  <c r="I763" i="1"/>
  <c r="H763" i="1"/>
  <c r="G763" i="1"/>
  <c r="N762" i="1"/>
  <c r="M762" i="1"/>
  <c r="L762" i="1"/>
  <c r="K762" i="1"/>
  <c r="J762" i="1"/>
  <c r="I762" i="1"/>
  <c r="H762" i="1"/>
  <c r="G762" i="1"/>
  <c r="N761" i="1"/>
  <c r="M761" i="1"/>
  <c r="L761" i="1"/>
  <c r="K761" i="1"/>
  <c r="J761" i="1"/>
  <c r="I761" i="1"/>
  <c r="H761" i="1"/>
  <c r="G761" i="1"/>
  <c r="N760" i="1"/>
  <c r="M760" i="1"/>
  <c r="L760" i="1"/>
  <c r="K760" i="1"/>
  <c r="J760" i="1"/>
  <c r="I760" i="1"/>
  <c r="H760" i="1"/>
  <c r="G760" i="1"/>
  <c r="N759" i="1"/>
  <c r="M759" i="1"/>
  <c r="L759" i="1"/>
  <c r="K759" i="1"/>
  <c r="J759" i="1"/>
  <c r="I759" i="1"/>
  <c r="H759" i="1"/>
  <c r="G759" i="1"/>
  <c r="N758" i="1"/>
  <c r="M758" i="1"/>
  <c r="L758" i="1"/>
  <c r="K758" i="1"/>
  <c r="J758" i="1"/>
  <c r="I758" i="1"/>
  <c r="H758" i="1"/>
  <c r="G758" i="1"/>
  <c r="N757" i="1"/>
  <c r="M757" i="1"/>
  <c r="L757" i="1"/>
  <c r="K757" i="1"/>
  <c r="J757" i="1"/>
  <c r="I757" i="1"/>
  <c r="H757" i="1"/>
  <c r="G757" i="1"/>
  <c r="N756" i="1"/>
  <c r="M756" i="1"/>
  <c r="L756" i="1"/>
  <c r="K756" i="1"/>
  <c r="J756" i="1"/>
  <c r="I756" i="1"/>
  <c r="H756" i="1"/>
  <c r="G756" i="1"/>
  <c r="N755" i="1"/>
  <c r="M755" i="1"/>
  <c r="L755" i="1"/>
  <c r="K755" i="1"/>
  <c r="J755" i="1"/>
  <c r="I755" i="1"/>
  <c r="H755" i="1"/>
  <c r="G755" i="1"/>
  <c r="N754" i="1"/>
  <c r="M754" i="1"/>
  <c r="L754" i="1"/>
  <c r="K754" i="1"/>
  <c r="J754" i="1"/>
  <c r="I754" i="1"/>
  <c r="H754" i="1"/>
  <c r="G754" i="1"/>
  <c r="N753" i="1"/>
  <c r="M753" i="1"/>
  <c r="L753" i="1"/>
  <c r="K753" i="1"/>
  <c r="J753" i="1"/>
  <c r="I753" i="1"/>
  <c r="H753" i="1"/>
  <c r="G753" i="1"/>
  <c r="N752" i="1"/>
  <c r="M752" i="1"/>
  <c r="L752" i="1"/>
  <c r="K752" i="1"/>
  <c r="J752" i="1"/>
  <c r="I752" i="1"/>
  <c r="H752" i="1"/>
  <c r="G752" i="1"/>
  <c r="N751" i="1"/>
  <c r="M751" i="1"/>
  <c r="L751" i="1"/>
  <c r="K751" i="1"/>
  <c r="J751" i="1"/>
  <c r="I751" i="1"/>
  <c r="H751" i="1"/>
  <c r="G751" i="1"/>
  <c r="N750" i="1"/>
  <c r="M750" i="1"/>
  <c r="L750" i="1"/>
  <c r="K750" i="1"/>
  <c r="J750" i="1"/>
  <c r="I750" i="1"/>
  <c r="H750" i="1"/>
  <c r="G750" i="1"/>
  <c r="N749" i="1"/>
  <c r="M749" i="1"/>
  <c r="L749" i="1"/>
  <c r="K749" i="1"/>
  <c r="J749" i="1"/>
  <c r="I749" i="1"/>
  <c r="H749" i="1"/>
  <c r="G749" i="1"/>
  <c r="N748" i="1"/>
  <c r="M748" i="1"/>
  <c r="L748" i="1"/>
  <c r="K748" i="1"/>
  <c r="J748" i="1"/>
  <c r="I748" i="1"/>
  <c r="H748" i="1"/>
  <c r="G748" i="1"/>
  <c r="N747" i="1"/>
  <c r="M747" i="1"/>
  <c r="L747" i="1"/>
  <c r="K747" i="1"/>
  <c r="J747" i="1"/>
  <c r="I747" i="1"/>
  <c r="H747" i="1"/>
  <c r="G747" i="1"/>
  <c r="N746" i="1"/>
  <c r="M746" i="1"/>
  <c r="L746" i="1"/>
  <c r="K746" i="1"/>
  <c r="J746" i="1"/>
  <c r="I746" i="1"/>
  <c r="H746" i="1"/>
  <c r="G746" i="1"/>
  <c r="N745" i="1"/>
  <c r="M745" i="1"/>
  <c r="L745" i="1"/>
  <c r="K745" i="1"/>
  <c r="J745" i="1"/>
  <c r="I745" i="1"/>
  <c r="H745" i="1"/>
  <c r="G745" i="1"/>
  <c r="N744" i="1"/>
  <c r="M744" i="1"/>
  <c r="L744" i="1"/>
  <c r="K744" i="1"/>
  <c r="J744" i="1"/>
  <c r="I744" i="1"/>
  <c r="H744" i="1"/>
  <c r="G744" i="1"/>
  <c r="N743" i="1"/>
  <c r="M743" i="1"/>
  <c r="L743" i="1"/>
  <c r="K743" i="1"/>
  <c r="J743" i="1"/>
  <c r="I743" i="1"/>
  <c r="H743" i="1"/>
  <c r="G743" i="1"/>
  <c r="N742" i="1"/>
  <c r="M742" i="1"/>
  <c r="L742" i="1"/>
  <c r="K742" i="1"/>
  <c r="J742" i="1"/>
  <c r="I742" i="1"/>
  <c r="H742" i="1"/>
  <c r="G742" i="1"/>
  <c r="N741" i="1"/>
  <c r="M741" i="1"/>
  <c r="L741" i="1"/>
  <c r="K741" i="1"/>
  <c r="J741" i="1"/>
  <c r="I741" i="1"/>
  <c r="H741" i="1"/>
  <c r="G741" i="1"/>
  <c r="N740" i="1"/>
  <c r="M740" i="1"/>
  <c r="L740" i="1"/>
  <c r="K740" i="1"/>
  <c r="J740" i="1"/>
  <c r="I740" i="1"/>
  <c r="H740" i="1"/>
  <c r="G740" i="1"/>
  <c r="N739" i="1"/>
  <c r="M739" i="1"/>
  <c r="L739" i="1"/>
  <c r="K739" i="1"/>
  <c r="J739" i="1"/>
  <c r="I739" i="1"/>
  <c r="H739" i="1"/>
  <c r="G739" i="1"/>
  <c r="N738" i="1"/>
  <c r="M738" i="1"/>
  <c r="L738" i="1"/>
  <c r="K738" i="1"/>
  <c r="J738" i="1"/>
  <c r="I738" i="1"/>
  <c r="H738" i="1"/>
  <c r="G738" i="1"/>
  <c r="N737" i="1"/>
  <c r="M737" i="1"/>
  <c r="L737" i="1"/>
  <c r="K737" i="1"/>
  <c r="J737" i="1"/>
  <c r="I737" i="1"/>
  <c r="H737" i="1"/>
  <c r="G737" i="1"/>
  <c r="N736" i="1"/>
  <c r="M736" i="1"/>
  <c r="L736" i="1"/>
  <c r="K736" i="1"/>
  <c r="J736" i="1"/>
  <c r="I736" i="1"/>
  <c r="H736" i="1"/>
  <c r="G736" i="1"/>
  <c r="N735" i="1"/>
  <c r="M735" i="1"/>
  <c r="L735" i="1"/>
  <c r="K735" i="1"/>
  <c r="J735" i="1"/>
  <c r="I735" i="1"/>
  <c r="H735" i="1"/>
  <c r="G735" i="1"/>
  <c r="N734" i="1"/>
  <c r="M734" i="1"/>
  <c r="L734" i="1"/>
  <c r="K734" i="1"/>
  <c r="J734" i="1"/>
  <c r="I734" i="1"/>
  <c r="H734" i="1"/>
  <c r="G734" i="1"/>
  <c r="N733" i="1"/>
  <c r="M733" i="1"/>
  <c r="L733" i="1"/>
  <c r="K733" i="1"/>
  <c r="J733" i="1"/>
  <c r="I733" i="1"/>
  <c r="H733" i="1"/>
  <c r="G733" i="1"/>
  <c r="N732" i="1"/>
  <c r="M732" i="1"/>
  <c r="L732" i="1"/>
  <c r="K732" i="1"/>
  <c r="J732" i="1"/>
  <c r="I732" i="1"/>
  <c r="H732" i="1"/>
  <c r="G732" i="1"/>
  <c r="N731" i="1"/>
  <c r="M731" i="1"/>
  <c r="L731" i="1"/>
  <c r="K731" i="1"/>
  <c r="J731" i="1"/>
  <c r="I731" i="1"/>
  <c r="H731" i="1"/>
  <c r="G731" i="1"/>
  <c r="N730" i="1"/>
  <c r="M730" i="1"/>
  <c r="L730" i="1"/>
  <c r="K730" i="1"/>
  <c r="J730" i="1"/>
  <c r="I730" i="1"/>
  <c r="H730" i="1"/>
  <c r="G730" i="1"/>
  <c r="N729" i="1"/>
  <c r="M729" i="1"/>
  <c r="L729" i="1"/>
  <c r="K729" i="1"/>
  <c r="J729" i="1"/>
  <c r="I729" i="1"/>
  <c r="H729" i="1"/>
  <c r="G729" i="1"/>
  <c r="N728" i="1"/>
  <c r="M728" i="1"/>
  <c r="L728" i="1"/>
  <c r="K728" i="1"/>
  <c r="J728" i="1"/>
  <c r="I728" i="1"/>
  <c r="H728" i="1"/>
  <c r="G728" i="1"/>
  <c r="N727" i="1"/>
  <c r="M727" i="1"/>
  <c r="L727" i="1"/>
  <c r="K727" i="1"/>
  <c r="J727" i="1"/>
  <c r="I727" i="1"/>
  <c r="H727" i="1"/>
  <c r="G727" i="1"/>
  <c r="N726" i="1"/>
  <c r="M726" i="1"/>
  <c r="L726" i="1"/>
  <c r="K726" i="1"/>
  <c r="J726" i="1"/>
  <c r="I726" i="1"/>
  <c r="H726" i="1"/>
  <c r="G726" i="1"/>
  <c r="N725" i="1"/>
  <c r="M725" i="1"/>
  <c r="L725" i="1"/>
  <c r="K725" i="1"/>
  <c r="J725" i="1"/>
  <c r="I725" i="1"/>
  <c r="H725" i="1"/>
  <c r="G725" i="1"/>
  <c r="N724" i="1"/>
  <c r="M724" i="1"/>
  <c r="L724" i="1"/>
  <c r="K724" i="1"/>
  <c r="J724" i="1"/>
  <c r="I724" i="1"/>
  <c r="H724" i="1"/>
  <c r="G724" i="1"/>
  <c r="N723" i="1"/>
  <c r="M723" i="1"/>
  <c r="L723" i="1"/>
  <c r="K723" i="1"/>
  <c r="J723" i="1"/>
  <c r="I723" i="1"/>
  <c r="H723" i="1"/>
  <c r="G723" i="1"/>
  <c r="N722" i="1"/>
  <c r="M722" i="1"/>
  <c r="L722" i="1"/>
  <c r="K722" i="1"/>
  <c r="J722" i="1"/>
  <c r="I722" i="1"/>
  <c r="H722" i="1"/>
  <c r="G722" i="1"/>
  <c r="N721" i="1"/>
  <c r="M721" i="1"/>
  <c r="L721" i="1"/>
  <c r="K721" i="1"/>
  <c r="J721" i="1"/>
  <c r="I721" i="1"/>
  <c r="H721" i="1"/>
  <c r="G721" i="1"/>
  <c r="N720" i="1"/>
  <c r="M720" i="1"/>
  <c r="L720" i="1"/>
  <c r="K720" i="1"/>
  <c r="J720" i="1"/>
  <c r="I720" i="1"/>
  <c r="H720" i="1"/>
  <c r="G720" i="1"/>
  <c r="N719" i="1"/>
  <c r="M719" i="1"/>
  <c r="L719" i="1"/>
  <c r="K719" i="1"/>
  <c r="J719" i="1"/>
  <c r="I719" i="1"/>
  <c r="H719" i="1"/>
  <c r="G719" i="1"/>
  <c r="N718" i="1"/>
  <c r="M718" i="1"/>
  <c r="L718" i="1"/>
  <c r="K718" i="1"/>
  <c r="J718" i="1"/>
  <c r="I718" i="1"/>
  <c r="H718" i="1"/>
  <c r="G718" i="1"/>
  <c r="N717" i="1"/>
  <c r="M717" i="1"/>
  <c r="L717" i="1"/>
  <c r="K717" i="1"/>
  <c r="J717" i="1"/>
  <c r="I717" i="1"/>
  <c r="H717" i="1"/>
  <c r="G717" i="1"/>
  <c r="N716" i="1"/>
  <c r="M716" i="1"/>
  <c r="L716" i="1"/>
  <c r="K716" i="1"/>
  <c r="J716" i="1"/>
  <c r="I716" i="1"/>
  <c r="H716" i="1"/>
  <c r="G716" i="1"/>
  <c r="N715" i="1"/>
  <c r="M715" i="1"/>
  <c r="L715" i="1"/>
  <c r="K715" i="1"/>
  <c r="J715" i="1"/>
  <c r="I715" i="1"/>
  <c r="H715" i="1"/>
  <c r="G715" i="1"/>
  <c r="N714" i="1"/>
  <c r="M714" i="1"/>
  <c r="L714" i="1"/>
  <c r="K714" i="1"/>
  <c r="J714" i="1"/>
  <c r="I714" i="1"/>
  <c r="H714" i="1"/>
  <c r="G714" i="1"/>
  <c r="N713" i="1"/>
  <c r="M713" i="1"/>
  <c r="L713" i="1"/>
  <c r="K713" i="1"/>
  <c r="J713" i="1"/>
  <c r="I713" i="1"/>
  <c r="H713" i="1"/>
  <c r="G713" i="1"/>
  <c r="N712" i="1"/>
  <c r="M712" i="1"/>
  <c r="L712" i="1"/>
  <c r="K712" i="1"/>
  <c r="J712" i="1"/>
  <c r="I712" i="1"/>
  <c r="H712" i="1"/>
  <c r="G712" i="1"/>
  <c r="N711" i="1"/>
  <c r="M711" i="1"/>
  <c r="L711" i="1"/>
  <c r="K711" i="1"/>
  <c r="J711" i="1"/>
  <c r="I711" i="1"/>
  <c r="H711" i="1"/>
  <c r="G711" i="1"/>
  <c r="N710" i="1"/>
  <c r="M710" i="1"/>
  <c r="L710" i="1"/>
  <c r="K710" i="1"/>
  <c r="J710" i="1"/>
  <c r="I710" i="1"/>
  <c r="H710" i="1"/>
  <c r="G710" i="1"/>
  <c r="N709" i="1"/>
  <c r="M709" i="1"/>
  <c r="L709" i="1"/>
  <c r="K709" i="1"/>
  <c r="J709" i="1"/>
  <c r="I709" i="1"/>
  <c r="H709" i="1"/>
  <c r="G709" i="1"/>
  <c r="N708" i="1"/>
  <c r="M708" i="1"/>
  <c r="L708" i="1"/>
  <c r="K708" i="1"/>
  <c r="J708" i="1"/>
  <c r="I708" i="1"/>
  <c r="H708" i="1"/>
  <c r="G708" i="1"/>
  <c r="N707" i="1"/>
  <c r="M707" i="1"/>
  <c r="L707" i="1"/>
  <c r="K707" i="1"/>
  <c r="J707" i="1"/>
  <c r="I707" i="1"/>
  <c r="H707" i="1"/>
  <c r="G707" i="1"/>
  <c r="N706" i="1"/>
  <c r="M706" i="1"/>
  <c r="L706" i="1"/>
  <c r="K706" i="1"/>
  <c r="J706" i="1"/>
  <c r="I706" i="1"/>
  <c r="H706" i="1"/>
  <c r="G706" i="1"/>
  <c r="N705" i="1"/>
  <c r="M705" i="1"/>
  <c r="L705" i="1"/>
  <c r="K705" i="1"/>
  <c r="J705" i="1"/>
  <c r="I705" i="1"/>
  <c r="H705" i="1"/>
  <c r="G705" i="1"/>
  <c r="N704" i="1"/>
  <c r="M704" i="1"/>
  <c r="L704" i="1"/>
  <c r="K704" i="1"/>
  <c r="J704" i="1"/>
  <c r="I704" i="1"/>
  <c r="H704" i="1"/>
  <c r="G704" i="1"/>
  <c r="N703" i="1"/>
  <c r="M703" i="1"/>
  <c r="L703" i="1"/>
  <c r="K703" i="1"/>
  <c r="J703" i="1"/>
  <c r="I703" i="1"/>
  <c r="H703" i="1"/>
  <c r="G703" i="1"/>
  <c r="N702" i="1"/>
  <c r="M702" i="1"/>
  <c r="L702" i="1"/>
  <c r="K702" i="1"/>
  <c r="J702" i="1"/>
  <c r="I702" i="1"/>
  <c r="H702" i="1"/>
  <c r="G702" i="1"/>
  <c r="N701" i="1"/>
  <c r="M701" i="1"/>
  <c r="L701" i="1"/>
  <c r="K701" i="1"/>
  <c r="J701" i="1"/>
  <c r="I701" i="1"/>
  <c r="H701" i="1"/>
  <c r="G701" i="1"/>
  <c r="N700" i="1"/>
  <c r="M700" i="1"/>
  <c r="L700" i="1"/>
  <c r="K700" i="1"/>
  <c r="J700" i="1"/>
  <c r="I700" i="1"/>
  <c r="H700" i="1"/>
  <c r="G700" i="1"/>
  <c r="N699" i="1"/>
  <c r="M699" i="1"/>
  <c r="L699" i="1"/>
  <c r="K699" i="1"/>
  <c r="J699" i="1"/>
  <c r="I699" i="1"/>
  <c r="H699" i="1"/>
  <c r="G699" i="1"/>
  <c r="N698" i="1"/>
  <c r="M698" i="1"/>
  <c r="L698" i="1"/>
  <c r="K698" i="1"/>
  <c r="J698" i="1"/>
  <c r="I698" i="1"/>
  <c r="H698" i="1"/>
  <c r="G698" i="1"/>
  <c r="N697" i="1"/>
  <c r="M697" i="1"/>
  <c r="L697" i="1"/>
  <c r="K697" i="1"/>
  <c r="J697" i="1"/>
  <c r="I697" i="1"/>
  <c r="H697" i="1"/>
  <c r="G697" i="1"/>
  <c r="N696" i="1"/>
  <c r="M696" i="1"/>
  <c r="L696" i="1"/>
  <c r="K696" i="1"/>
  <c r="J696" i="1"/>
  <c r="I696" i="1"/>
  <c r="H696" i="1"/>
  <c r="G696" i="1"/>
  <c r="N695" i="1"/>
  <c r="M695" i="1"/>
  <c r="L695" i="1"/>
  <c r="K695" i="1"/>
  <c r="J695" i="1"/>
  <c r="I695" i="1"/>
  <c r="H695" i="1"/>
  <c r="G695" i="1"/>
  <c r="N694" i="1"/>
  <c r="M694" i="1"/>
  <c r="L694" i="1"/>
  <c r="K694" i="1"/>
  <c r="J694" i="1"/>
  <c r="I694" i="1"/>
  <c r="H694" i="1"/>
  <c r="G694" i="1"/>
  <c r="N693" i="1"/>
  <c r="M693" i="1"/>
  <c r="L693" i="1"/>
  <c r="K693" i="1"/>
  <c r="J693" i="1"/>
  <c r="I693" i="1"/>
  <c r="H693" i="1"/>
  <c r="G693" i="1"/>
  <c r="N692" i="1"/>
  <c r="M692" i="1"/>
  <c r="L692" i="1"/>
  <c r="K692" i="1"/>
  <c r="J692" i="1"/>
  <c r="I692" i="1"/>
  <c r="H692" i="1"/>
  <c r="G692" i="1"/>
  <c r="N691" i="1"/>
  <c r="M691" i="1"/>
  <c r="L691" i="1"/>
  <c r="K691" i="1"/>
  <c r="J691" i="1"/>
  <c r="I691" i="1"/>
  <c r="H691" i="1"/>
  <c r="G691" i="1"/>
  <c r="N690" i="1"/>
  <c r="M690" i="1"/>
  <c r="L690" i="1"/>
  <c r="K690" i="1"/>
  <c r="J690" i="1"/>
  <c r="I690" i="1"/>
  <c r="H690" i="1"/>
  <c r="G690" i="1"/>
  <c r="N689" i="1"/>
  <c r="M689" i="1"/>
  <c r="L689" i="1"/>
  <c r="K689" i="1"/>
  <c r="J689" i="1"/>
  <c r="I689" i="1"/>
  <c r="H689" i="1"/>
  <c r="G689" i="1"/>
  <c r="N688" i="1"/>
  <c r="M688" i="1"/>
  <c r="L688" i="1"/>
  <c r="K688" i="1"/>
  <c r="J688" i="1"/>
  <c r="I688" i="1"/>
  <c r="H688" i="1"/>
  <c r="G688" i="1"/>
  <c r="N687" i="1"/>
  <c r="M687" i="1"/>
  <c r="L687" i="1"/>
  <c r="K687" i="1"/>
  <c r="J687" i="1"/>
  <c r="I687" i="1"/>
  <c r="H687" i="1"/>
  <c r="G687" i="1"/>
  <c r="N686" i="1"/>
  <c r="M686" i="1"/>
  <c r="L686" i="1"/>
  <c r="K686" i="1"/>
  <c r="J686" i="1"/>
  <c r="I686" i="1"/>
  <c r="H686" i="1"/>
  <c r="G686" i="1"/>
  <c r="N685" i="1"/>
  <c r="M685" i="1"/>
  <c r="L685" i="1"/>
  <c r="K685" i="1"/>
  <c r="J685" i="1"/>
  <c r="I685" i="1"/>
  <c r="H685" i="1"/>
  <c r="G685" i="1"/>
  <c r="N684" i="1"/>
  <c r="M684" i="1"/>
  <c r="L684" i="1"/>
  <c r="K684" i="1"/>
  <c r="J684" i="1"/>
  <c r="I684" i="1"/>
  <c r="H684" i="1"/>
  <c r="G684" i="1"/>
  <c r="N683" i="1"/>
  <c r="M683" i="1"/>
  <c r="L683" i="1"/>
  <c r="K683" i="1"/>
  <c r="J683" i="1"/>
  <c r="I683" i="1"/>
  <c r="H683" i="1"/>
  <c r="G683" i="1"/>
  <c r="N682" i="1"/>
  <c r="M682" i="1"/>
  <c r="L682" i="1"/>
  <c r="K682" i="1"/>
  <c r="J682" i="1"/>
  <c r="I682" i="1"/>
  <c r="H682" i="1"/>
  <c r="G682" i="1"/>
  <c r="N681" i="1"/>
  <c r="M681" i="1"/>
  <c r="L681" i="1"/>
  <c r="K681" i="1"/>
  <c r="J681" i="1"/>
  <c r="I681" i="1"/>
  <c r="H681" i="1"/>
  <c r="G681" i="1"/>
  <c r="N680" i="1"/>
  <c r="M680" i="1"/>
  <c r="L680" i="1"/>
  <c r="K680" i="1"/>
  <c r="J680" i="1"/>
  <c r="I680" i="1"/>
  <c r="H680" i="1"/>
  <c r="G680" i="1"/>
  <c r="N679" i="1"/>
  <c r="M679" i="1"/>
  <c r="L679" i="1"/>
  <c r="K679" i="1"/>
  <c r="J679" i="1"/>
  <c r="I679" i="1"/>
  <c r="H679" i="1"/>
  <c r="G679" i="1"/>
  <c r="N678" i="1"/>
  <c r="M678" i="1"/>
  <c r="L678" i="1"/>
  <c r="K678" i="1"/>
  <c r="J678" i="1"/>
  <c r="I678" i="1"/>
  <c r="H678" i="1"/>
  <c r="G678" i="1"/>
  <c r="N677" i="1"/>
  <c r="M677" i="1"/>
  <c r="L677" i="1"/>
  <c r="K677" i="1"/>
  <c r="J677" i="1"/>
  <c r="I677" i="1"/>
  <c r="H677" i="1"/>
  <c r="G677" i="1"/>
  <c r="N676" i="1"/>
  <c r="M676" i="1"/>
  <c r="L676" i="1"/>
  <c r="K676" i="1"/>
  <c r="J676" i="1"/>
  <c r="I676" i="1"/>
  <c r="H676" i="1"/>
  <c r="G676" i="1"/>
  <c r="N675" i="1"/>
  <c r="M675" i="1"/>
  <c r="L675" i="1"/>
  <c r="K675" i="1"/>
  <c r="J675" i="1"/>
  <c r="I675" i="1"/>
  <c r="H675" i="1"/>
  <c r="G675" i="1"/>
  <c r="N674" i="1"/>
  <c r="M674" i="1"/>
  <c r="L674" i="1"/>
  <c r="K674" i="1"/>
  <c r="J674" i="1"/>
  <c r="I674" i="1"/>
  <c r="H674" i="1"/>
  <c r="G674" i="1"/>
  <c r="N673" i="1"/>
  <c r="M673" i="1"/>
  <c r="L673" i="1"/>
  <c r="K673" i="1"/>
  <c r="J673" i="1"/>
  <c r="I673" i="1"/>
  <c r="H673" i="1"/>
  <c r="G673" i="1"/>
  <c r="N672" i="1"/>
  <c r="M672" i="1"/>
  <c r="L672" i="1"/>
  <c r="K672" i="1"/>
  <c r="J672" i="1"/>
  <c r="I672" i="1"/>
  <c r="H672" i="1"/>
  <c r="G672" i="1"/>
  <c r="N671" i="1"/>
  <c r="M671" i="1"/>
  <c r="L671" i="1"/>
  <c r="K671" i="1"/>
  <c r="J671" i="1"/>
  <c r="I671" i="1"/>
  <c r="H671" i="1"/>
  <c r="G671" i="1"/>
  <c r="N670" i="1"/>
  <c r="M670" i="1"/>
  <c r="L670" i="1"/>
  <c r="K670" i="1"/>
  <c r="J670" i="1"/>
  <c r="I670" i="1"/>
  <c r="H670" i="1"/>
  <c r="G670" i="1"/>
  <c r="N669" i="1"/>
  <c r="M669" i="1"/>
  <c r="L669" i="1"/>
  <c r="K669" i="1"/>
  <c r="J669" i="1"/>
  <c r="I669" i="1"/>
  <c r="H669" i="1"/>
  <c r="G669" i="1"/>
  <c r="N668" i="1"/>
  <c r="M668" i="1"/>
  <c r="L668" i="1"/>
  <c r="K668" i="1"/>
  <c r="J668" i="1"/>
  <c r="I668" i="1"/>
  <c r="H668" i="1"/>
  <c r="G668" i="1"/>
  <c r="N667" i="1"/>
  <c r="M667" i="1"/>
  <c r="L667" i="1"/>
  <c r="K667" i="1"/>
  <c r="J667" i="1"/>
  <c r="I667" i="1"/>
  <c r="H667" i="1"/>
  <c r="G667" i="1"/>
  <c r="N666" i="1"/>
  <c r="M666" i="1"/>
  <c r="L666" i="1"/>
  <c r="K666" i="1"/>
  <c r="J666" i="1"/>
  <c r="I666" i="1"/>
  <c r="H666" i="1"/>
  <c r="G666" i="1"/>
  <c r="N665" i="1"/>
  <c r="M665" i="1"/>
  <c r="L665" i="1"/>
  <c r="K665" i="1"/>
  <c r="J665" i="1"/>
  <c r="I665" i="1"/>
  <c r="H665" i="1"/>
  <c r="G665" i="1"/>
  <c r="N664" i="1"/>
  <c r="M664" i="1"/>
  <c r="L664" i="1"/>
  <c r="K664" i="1"/>
  <c r="J664" i="1"/>
  <c r="I664" i="1"/>
  <c r="H664" i="1"/>
  <c r="G664" i="1"/>
  <c r="N663" i="1"/>
  <c r="M663" i="1"/>
  <c r="L663" i="1"/>
  <c r="K663" i="1"/>
  <c r="J663" i="1"/>
  <c r="I663" i="1"/>
  <c r="H663" i="1"/>
  <c r="G663" i="1"/>
  <c r="N662" i="1"/>
  <c r="M662" i="1"/>
  <c r="L662" i="1"/>
  <c r="K662" i="1"/>
  <c r="J662" i="1"/>
  <c r="I662" i="1"/>
  <c r="H662" i="1"/>
  <c r="G662" i="1"/>
  <c r="N661" i="1"/>
  <c r="M661" i="1"/>
  <c r="L661" i="1"/>
  <c r="K661" i="1"/>
  <c r="J661" i="1"/>
  <c r="I661" i="1"/>
  <c r="H661" i="1"/>
  <c r="G661" i="1"/>
  <c r="N660" i="1"/>
  <c r="M660" i="1"/>
  <c r="L660" i="1"/>
  <c r="K660" i="1"/>
  <c r="J660" i="1"/>
  <c r="I660" i="1"/>
  <c r="H660" i="1"/>
  <c r="G660" i="1"/>
  <c r="N659" i="1"/>
  <c r="M659" i="1"/>
  <c r="L659" i="1"/>
  <c r="K659" i="1"/>
  <c r="J659" i="1"/>
  <c r="I659" i="1"/>
  <c r="H659" i="1"/>
  <c r="G659" i="1"/>
  <c r="N658" i="1"/>
  <c r="M658" i="1"/>
  <c r="L658" i="1"/>
  <c r="K658" i="1"/>
  <c r="J658" i="1"/>
  <c r="I658" i="1"/>
  <c r="H658" i="1"/>
  <c r="G658" i="1"/>
  <c r="N657" i="1"/>
  <c r="M657" i="1"/>
  <c r="L657" i="1"/>
  <c r="K657" i="1"/>
  <c r="J657" i="1"/>
  <c r="I657" i="1"/>
  <c r="H657" i="1"/>
  <c r="G657" i="1"/>
  <c r="N656" i="1"/>
  <c r="M656" i="1"/>
  <c r="L656" i="1"/>
  <c r="K656" i="1"/>
  <c r="J656" i="1"/>
  <c r="I656" i="1"/>
  <c r="H656" i="1"/>
  <c r="G656" i="1"/>
  <c r="N655" i="1"/>
  <c r="M655" i="1"/>
  <c r="L655" i="1"/>
  <c r="K655" i="1"/>
  <c r="J655" i="1"/>
  <c r="I655" i="1"/>
  <c r="H655" i="1"/>
  <c r="G655" i="1"/>
  <c r="N654" i="1"/>
  <c r="M654" i="1"/>
  <c r="L654" i="1"/>
  <c r="K654" i="1"/>
  <c r="J654" i="1"/>
  <c r="I654" i="1"/>
  <c r="H654" i="1"/>
  <c r="G654" i="1"/>
  <c r="N653" i="1"/>
  <c r="M653" i="1"/>
  <c r="L653" i="1"/>
  <c r="K653" i="1"/>
  <c r="J653" i="1"/>
  <c r="I653" i="1"/>
  <c r="H653" i="1"/>
  <c r="G653" i="1"/>
  <c r="N652" i="1"/>
  <c r="M652" i="1"/>
  <c r="L652" i="1"/>
  <c r="K652" i="1"/>
  <c r="J652" i="1"/>
  <c r="I652" i="1"/>
  <c r="H652" i="1"/>
  <c r="G652" i="1"/>
  <c r="N651" i="1"/>
  <c r="M651" i="1"/>
  <c r="L651" i="1"/>
  <c r="K651" i="1"/>
  <c r="J651" i="1"/>
  <c r="I651" i="1"/>
  <c r="H651" i="1"/>
  <c r="G651" i="1"/>
  <c r="N650" i="1"/>
  <c r="M650" i="1"/>
  <c r="L650" i="1"/>
  <c r="K650" i="1"/>
  <c r="J650" i="1"/>
  <c r="I650" i="1"/>
  <c r="H650" i="1"/>
  <c r="G650" i="1"/>
  <c r="N649" i="1"/>
  <c r="M649" i="1"/>
  <c r="L649" i="1"/>
  <c r="K649" i="1"/>
  <c r="J649" i="1"/>
  <c r="I649" i="1"/>
  <c r="H649" i="1"/>
  <c r="G649" i="1"/>
  <c r="N648" i="1"/>
  <c r="M648" i="1"/>
  <c r="L648" i="1"/>
  <c r="K648" i="1"/>
  <c r="J648" i="1"/>
  <c r="I648" i="1"/>
  <c r="H648" i="1"/>
  <c r="G648" i="1"/>
  <c r="N647" i="1"/>
  <c r="M647" i="1"/>
  <c r="L647" i="1"/>
  <c r="K647" i="1"/>
  <c r="J647" i="1"/>
  <c r="I647" i="1"/>
  <c r="H647" i="1"/>
  <c r="G647" i="1"/>
  <c r="N646" i="1"/>
  <c r="M646" i="1"/>
  <c r="L646" i="1"/>
  <c r="K646" i="1"/>
  <c r="J646" i="1"/>
  <c r="I646" i="1"/>
  <c r="H646" i="1"/>
  <c r="G646" i="1"/>
  <c r="N645" i="1"/>
  <c r="M645" i="1"/>
  <c r="L645" i="1"/>
  <c r="K645" i="1"/>
  <c r="J645" i="1"/>
  <c r="I645" i="1"/>
  <c r="H645" i="1"/>
  <c r="G645" i="1"/>
  <c r="N644" i="1"/>
  <c r="M644" i="1"/>
  <c r="L644" i="1"/>
  <c r="K644" i="1"/>
  <c r="J644" i="1"/>
  <c r="I644" i="1"/>
  <c r="H644" i="1"/>
  <c r="G644" i="1"/>
  <c r="N643" i="1"/>
  <c r="M643" i="1"/>
  <c r="L643" i="1"/>
  <c r="K643" i="1"/>
  <c r="J643" i="1"/>
  <c r="I643" i="1"/>
  <c r="H643" i="1"/>
  <c r="G643" i="1"/>
  <c r="N642" i="1"/>
  <c r="M642" i="1"/>
  <c r="L642" i="1"/>
  <c r="K642" i="1"/>
  <c r="J642" i="1"/>
  <c r="I642" i="1"/>
  <c r="H642" i="1"/>
  <c r="G642" i="1"/>
  <c r="N641" i="1"/>
  <c r="M641" i="1"/>
  <c r="L641" i="1"/>
  <c r="K641" i="1"/>
  <c r="J641" i="1"/>
  <c r="I641" i="1"/>
  <c r="H641" i="1"/>
  <c r="G641" i="1"/>
  <c r="N640" i="1"/>
  <c r="M640" i="1"/>
  <c r="L640" i="1"/>
  <c r="K640" i="1"/>
  <c r="J640" i="1"/>
  <c r="I640" i="1"/>
  <c r="H640" i="1"/>
  <c r="G640" i="1"/>
  <c r="N639" i="1"/>
  <c r="M639" i="1"/>
  <c r="L639" i="1"/>
  <c r="K639" i="1"/>
  <c r="J639" i="1"/>
  <c r="I639" i="1"/>
  <c r="H639" i="1"/>
  <c r="G639" i="1"/>
  <c r="N638" i="1"/>
  <c r="M638" i="1"/>
  <c r="L638" i="1"/>
  <c r="K638" i="1"/>
  <c r="J638" i="1"/>
  <c r="I638" i="1"/>
  <c r="H638" i="1"/>
  <c r="G638" i="1"/>
  <c r="N637" i="1"/>
  <c r="M637" i="1"/>
  <c r="L637" i="1"/>
  <c r="K637" i="1"/>
  <c r="J637" i="1"/>
  <c r="I637" i="1"/>
  <c r="H637" i="1"/>
  <c r="G637" i="1"/>
  <c r="N636" i="1"/>
  <c r="M636" i="1"/>
  <c r="L636" i="1"/>
  <c r="K636" i="1"/>
  <c r="J636" i="1"/>
  <c r="I636" i="1"/>
  <c r="H636" i="1"/>
  <c r="G636" i="1"/>
  <c r="N635" i="1"/>
  <c r="M635" i="1"/>
  <c r="L635" i="1"/>
  <c r="K635" i="1"/>
  <c r="J635" i="1"/>
  <c r="I635" i="1"/>
  <c r="H635" i="1"/>
  <c r="G635" i="1"/>
  <c r="N634" i="1"/>
  <c r="M634" i="1"/>
  <c r="L634" i="1"/>
  <c r="K634" i="1"/>
  <c r="J634" i="1"/>
  <c r="I634" i="1"/>
  <c r="H634" i="1"/>
  <c r="G634" i="1"/>
  <c r="N633" i="1"/>
  <c r="M633" i="1"/>
  <c r="L633" i="1"/>
  <c r="K633" i="1"/>
  <c r="J633" i="1"/>
  <c r="I633" i="1"/>
  <c r="H633" i="1"/>
  <c r="G633" i="1"/>
  <c r="N632" i="1"/>
  <c r="M632" i="1"/>
  <c r="L632" i="1"/>
  <c r="K632" i="1"/>
  <c r="J632" i="1"/>
  <c r="I632" i="1"/>
  <c r="H632" i="1"/>
  <c r="G632" i="1"/>
  <c r="N631" i="1"/>
  <c r="M631" i="1"/>
  <c r="L631" i="1"/>
  <c r="K631" i="1"/>
  <c r="J631" i="1"/>
  <c r="I631" i="1"/>
  <c r="H631" i="1"/>
  <c r="G631" i="1"/>
  <c r="N630" i="1"/>
  <c r="M630" i="1"/>
  <c r="L630" i="1"/>
  <c r="K630" i="1"/>
  <c r="J630" i="1"/>
  <c r="I630" i="1"/>
  <c r="H630" i="1"/>
  <c r="G630" i="1"/>
  <c r="N629" i="1"/>
  <c r="M629" i="1"/>
  <c r="L629" i="1"/>
  <c r="K629" i="1"/>
  <c r="J629" i="1"/>
  <c r="I629" i="1"/>
  <c r="H629" i="1"/>
  <c r="G629" i="1"/>
  <c r="N628" i="1"/>
  <c r="M628" i="1"/>
  <c r="L628" i="1"/>
  <c r="K628" i="1"/>
  <c r="J628" i="1"/>
  <c r="I628" i="1"/>
  <c r="H628" i="1"/>
  <c r="G628" i="1"/>
  <c r="N627" i="1"/>
  <c r="M627" i="1"/>
  <c r="L627" i="1"/>
  <c r="K627" i="1"/>
  <c r="J627" i="1"/>
  <c r="I627" i="1"/>
  <c r="H627" i="1"/>
  <c r="G627" i="1"/>
  <c r="N626" i="1"/>
  <c r="M626" i="1"/>
  <c r="L626" i="1"/>
  <c r="K626" i="1"/>
  <c r="J626" i="1"/>
  <c r="I626" i="1"/>
  <c r="H626" i="1"/>
  <c r="G626" i="1"/>
  <c r="N625" i="1"/>
  <c r="M625" i="1"/>
  <c r="L625" i="1"/>
  <c r="K625" i="1"/>
  <c r="J625" i="1"/>
  <c r="I625" i="1"/>
  <c r="H625" i="1"/>
  <c r="G625" i="1"/>
  <c r="N624" i="1"/>
  <c r="M624" i="1"/>
  <c r="L624" i="1"/>
  <c r="K624" i="1"/>
  <c r="J624" i="1"/>
  <c r="I624" i="1"/>
  <c r="H624" i="1"/>
  <c r="G624" i="1"/>
  <c r="N623" i="1"/>
  <c r="M623" i="1"/>
  <c r="L623" i="1"/>
  <c r="K623" i="1"/>
  <c r="J623" i="1"/>
  <c r="I623" i="1"/>
  <c r="H623" i="1"/>
  <c r="G623" i="1"/>
  <c r="N622" i="1"/>
  <c r="M622" i="1"/>
  <c r="L622" i="1"/>
  <c r="K622" i="1"/>
  <c r="J622" i="1"/>
  <c r="I622" i="1"/>
  <c r="H622" i="1"/>
  <c r="G622" i="1"/>
  <c r="N621" i="1"/>
  <c r="M621" i="1"/>
  <c r="L621" i="1"/>
  <c r="K621" i="1"/>
  <c r="J621" i="1"/>
  <c r="I621" i="1"/>
  <c r="H621" i="1"/>
  <c r="G621" i="1"/>
  <c r="N620" i="1"/>
  <c r="M620" i="1"/>
  <c r="L620" i="1"/>
  <c r="K620" i="1"/>
  <c r="J620" i="1"/>
  <c r="I620" i="1"/>
  <c r="H620" i="1"/>
  <c r="G620" i="1"/>
  <c r="N619" i="1"/>
  <c r="M619" i="1"/>
  <c r="L619" i="1"/>
  <c r="K619" i="1"/>
  <c r="J619" i="1"/>
  <c r="I619" i="1"/>
  <c r="H619" i="1"/>
  <c r="G619" i="1"/>
  <c r="N618" i="1"/>
  <c r="M618" i="1"/>
  <c r="L618" i="1"/>
  <c r="K618" i="1"/>
  <c r="J618" i="1"/>
  <c r="I618" i="1"/>
  <c r="H618" i="1"/>
  <c r="G618" i="1"/>
  <c r="N617" i="1"/>
  <c r="M617" i="1"/>
  <c r="L617" i="1"/>
  <c r="K617" i="1"/>
  <c r="J617" i="1"/>
  <c r="I617" i="1"/>
  <c r="H617" i="1"/>
  <c r="G617" i="1"/>
  <c r="N616" i="1"/>
  <c r="M616" i="1"/>
  <c r="L616" i="1"/>
  <c r="K616" i="1"/>
  <c r="J616" i="1"/>
  <c r="I616" i="1"/>
  <c r="H616" i="1"/>
  <c r="G616" i="1"/>
  <c r="N615" i="1"/>
  <c r="M615" i="1"/>
  <c r="L615" i="1"/>
  <c r="K615" i="1"/>
  <c r="J615" i="1"/>
  <c r="I615" i="1"/>
  <c r="H615" i="1"/>
  <c r="G615" i="1"/>
  <c r="N614" i="1"/>
  <c r="M614" i="1"/>
  <c r="L614" i="1"/>
  <c r="K614" i="1"/>
  <c r="J614" i="1"/>
  <c r="I614" i="1"/>
  <c r="H614" i="1"/>
  <c r="G614" i="1"/>
  <c r="N613" i="1"/>
  <c r="M613" i="1"/>
  <c r="L613" i="1"/>
  <c r="K613" i="1"/>
  <c r="J613" i="1"/>
  <c r="I613" i="1"/>
  <c r="H613" i="1"/>
  <c r="G613" i="1"/>
  <c r="N612" i="1"/>
  <c r="M612" i="1"/>
  <c r="L612" i="1"/>
  <c r="K612" i="1"/>
  <c r="J612" i="1"/>
  <c r="I612" i="1"/>
  <c r="H612" i="1"/>
  <c r="G612" i="1"/>
  <c r="N611" i="1"/>
  <c r="M611" i="1"/>
  <c r="L611" i="1"/>
  <c r="K611" i="1"/>
  <c r="J611" i="1"/>
  <c r="I611" i="1"/>
  <c r="H611" i="1"/>
  <c r="G611" i="1"/>
  <c r="N610" i="1"/>
  <c r="M610" i="1"/>
  <c r="L610" i="1"/>
  <c r="K610" i="1"/>
  <c r="J610" i="1"/>
  <c r="I610" i="1"/>
  <c r="H610" i="1"/>
  <c r="G610" i="1"/>
  <c r="N609" i="1"/>
  <c r="M609" i="1"/>
  <c r="L609" i="1"/>
  <c r="K609" i="1"/>
  <c r="J609" i="1"/>
  <c r="I609" i="1"/>
  <c r="H609" i="1"/>
  <c r="G609" i="1"/>
  <c r="N608" i="1"/>
  <c r="M608" i="1"/>
  <c r="L608" i="1"/>
  <c r="K608" i="1"/>
  <c r="J608" i="1"/>
  <c r="I608" i="1"/>
  <c r="H608" i="1"/>
  <c r="G608" i="1"/>
  <c r="N607" i="1"/>
  <c r="M607" i="1"/>
  <c r="L607" i="1"/>
  <c r="K607" i="1"/>
  <c r="J607" i="1"/>
  <c r="I607" i="1"/>
  <c r="H607" i="1"/>
  <c r="G607" i="1"/>
  <c r="N606" i="1"/>
  <c r="M606" i="1"/>
  <c r="L606" i="1"/>
  <c r="K606" i="1"/>
  <c r="J606" i="1"/>
  <c r="I606" i="1"/>
  <c r="H606" i="1"/>
  <c r="G606" i="1"/>
  <c r="N605" i="1"/>
  <c r="M605" i="1"/>
  <c r="L605" i="1"/>
  <c r="K605" i="1"/>
  <c r="J605" i="1"/>
  <c r="I605" i="1"/>
  <c r="H605" i="1"/>
  <c r="G605" i="1"/>
  <c r="N604" i="1"/>
  <c r="M604" i="1"/>
  <c r="L604" i="1"/>
  <c r="K604" i="1"/>
  <c r="J604" i="1"/>
  <c r="I604" i="1"/>
  <c r="H604" i="1"/>
  <c r="G604" i="1"/>
  <c r="N603" i="1"/>
  <c r="M603" i="1"/>
  <c r="L603" i="1"/>
  <c r="K603" i="1"/>
  <c r="J603" i="1"/>
  <c r="I603" i="1"/>
  <c r="H603" i="1"/>
  <c r="G603" i="1"/>
  <c r="N602" i="1"/>
  <c r="M602" i="1"/>
  <c r="L602" i="1"/>
  <c r="K602" i="1"/>
  <c r="J602" i="1"/>
  <c r="I602" i="1"/>
  <c r="H602" i="1"/>
  <c r="G602" i="1"/>
  <c r="N601" i="1"/>
  <c r="M601" i="1"/>
  <c r="L601" i="1"/>
  <c r="K601" i="1"/>
  <c r="J601" i="1"/>
  <c r="I601" i="1"/>
  <c r="H601" i="1"/>
  <c r="G601" i="1"/>
  <c r="N600" i="1"/>
  <c r="M600" i="1"/>
  <c r="L600" i="1"/>
  <c r="K600" i="1"/>
  <c r="J600" i="1"/>
  <c r="I600" i="1"/>
  <c r="H600" i="1"/>
  <c r="G600" i="1"/>
  <c r="N599" i="1"/>
  <c r="M599" i="1"/>
  <c r="L599" i="1"/>
  <c r="K599" i="1"/>
  <c r="J599" i="1"/>
  <c r="I599" i="1"/>
  <c r="H599" i="1"/>
  <c r="G599" i="1"/>
  <c r="N598" i="1"/>
  <c r="M598" i="1"/>
  <c r="L598" i="1"/>
  <c r="K598" i="1"/>
  <c r="J598" i="1"/>
  <c r="I598" i="1"/>
  <c r="H598" i="1"/>
  <c r="G598" i="1"/>
  <c r="N597" i="1"/>
  <c r="M597" i="1"/>
  <c r="L597" i="1"/>
  <c r="K597" i="1"/>
  <c r="J597" i="1"/>
  <c r="I597" i="1"/>
  <c r="H597" i="1"/>
  <c r="G597" i="1"/>
  <c r="N596" i="1"/>
  <c r="M596" i="1"/>
  <c r="L596" i="1"/>
  <c r="K596" i="1"/>
  <c r="J596" i="1"/>
  <c r="I596" i="1"/>
  <c r="H596" i="1"/>
  <c r="G596" i="1"/>
  <c r="N595" i="1"/>
  <c r="M595" i="1"/>
  <c r="L595" i="1"/>
  <c r="K595" i="1"/>
  <c r="J595" i="1"/>
  <c r="I595" i="1"/>
  <c r="H595" i="1"/>
  <c r="G595" i="1"/>
  <c r="N594" i="1"/>
  <c r="M594" i="1"/>
  <c r="L594" i="1"/>
  <c r="K594" i="1"/>
  <c r="J594" i="1"/>
  <c r="I594" i="1"/>
  <c r="H594" i="1"/>
  <c r="G594" i="1"/>
  <c r="N593" i="1"/>
  <c r="M593" i="1"/>
  <c r="L593" i="1"/>
  <c r="K593" i="1"/>
  <c r="J593" i="1"/>
  <c r="I593" i="1"/>
  <c r="H593" i="1"/>
  <c r="G593" i="1"/>
  <c r="N592" i="1"/>
  <c r="M592" i="1"/>
  <c r="L592" i="1"/>
  <c r="K592" i="1"/>
  <c r="J592" i="1"/>
  <c r="I592" i="1"/>
  <c r="H592" i="1"/>
  <c r="G592" i="1"/>
  <c r="N591" i="1"/>
  <c r="M591" i="1"/>
  <c r="L591" i="1"/>
  <c r="K591" i="1"/>
  <c r="J591" i="1"/>
  <c r="I591" i="1"/>
  <c r="H591" i="1"/>
  <c r="G591" i="1"/>
  <c r="N590" i="1"/>
  <c r="M590" i="1"/>
  <c r="L590" i="1"/>
  <c r="K590" i="1"/>
  <c r="J590" i="1"/>
  <c r="I590" i="1"/>
  <c r="H590" i="1"/>
  <c r="G590" i="1"/>
  <c r="N589" i="1"/>
  <c r="M589" i="1"/>
  <c r="L589" i="1"/>
  <c r="K589" i="1"/>
  <c r="J589" i="1"/>
  <c r="I589" i="1"/>
  <c r="H589" i="1"/>
  <c r="G589" i="1"/>
  <c r="N588" i="1"/>
  <c r="M588" i="1"/>
  <c r="L588" i="1"/>
  <c r="K588" i="1"/>
  <c r="J588" i="1"/>
  <c r="I588" i="1"/>
  <c r="H588" i="1"/>
  <c r="G588" i="1"/>
  <c r="N587" i="1"/>
  <c r="M587" i="1"/>
  <c r="L587" i="1"/>
  <c r="K587" i="1"/>
  <c r="J587" i="1"/>
  <c r="I587" i="1"/>
  <c r="H587" i="1"/>
  <c r="G587" i="1"/>
  <c r="N586" i="1"/>
  <c r="M586" i="1"/>
  <c r="L586" i="1"/>
  <c r="K586" i="1"/>
  <c r="J586" i="1"/>
  <c r="I586" i="1"/>
  <c r="H586" i="1"/>
  <c r="G586" i="1"/>
  <c r="N585" i="1"/>
  <c r="M585" i="1"/>
  <c r="L585" i="1"/>
  <c r="K585" i="1"/>
  <c r="J585" i="1"/>
  <c r="I585" i="1"/>
  <c r="H585" i="1"/>
  <c r="G585" i="1"/>
  <c r="N584" i="1"/>
  <c r="M584" i="1"/>
  <c r="L584" i="1"/>
  <c r="K584" i="1"/>
  <c r="J584" i="1"/>
  <c r="I584" i="1"/>
  <c r="H584" i="1"/>
  <c r="G584" i="1"/>
  <c r="N583" i="1"/>
  <c r="M583" i="1"/>
  <c r="L583" i="1"/>
  <c r="K583" i="1"/>
  <c r="J583" i="1"/>
  <c r="I583" i="1"/>
  <c r="H583" i="1"/>
  <c r="G583" i="1"/>
  <c r="N582" i="1"/>
  <c r="M582" i="1"/>
  <c r="L582" i="1"/>
  <c r="K582" i="1"/>
  <c r="J582" i="1"/>
  <c r="I582" i="1"/>
  <c r="H582" i="1"/>
  <c r="G582" i="1"/>
  <c r="N581" i="1"/>
  <c r="M581" i="1"/>
  <c r="L581" i="1"/>
  <c r="K581" i="1"/>
  <c r="J581" i="1"/>
  <c r="I581" i="1"/>
  <c r="H581" i="1"/>
  <c r="G581" i="1"/>
  <c r="N580" i="1"/>
  <c r="M580" i="1"/>
  <c r="L580" i="1"/>
  <c r="K580" i="1"/>
  <c r="J580" i="1"/>
  <c r="I580" i="1"/>
  <c r="H580" i="1"/>
  <c r="G580" i="1"/>
  <c r="N579" i="1"/>
  <c r="M579" i="1"/>
  <c r="L579" i="1"/>
  <c r="K579" i="1"/>
  <c r="J579" i="1"/>
  <c r="I579" i="1"/>
  <c r="H579" i="1"/>
  <c r="G579" i="1"/>
  <c r="N578" i="1"/>
  <c r="M578" i="1"/>
  <c r="L578" i="1"/>
  <c r="K578" i="1"/>
  <c r="J578" i="1"/>
  <c r="I578" i="1"/>
  <c r="H578" i="1"/>
  <c r="G578" i="1"/>
  <c r="N577" i="1"/>
  <c r="M577" i="1"/>
  <c r="L577" i="1"/>
  <c r="K577" i="1"/>
  <c r="J577" i="1"/>
  <c r="I577" i="1"/>
  <c r="H577" i="1"/>
  <c r="G577" i="1"/>
  <c r="N576" i="1"/>
  <c r="M576" i="1"/>
  <c r="L576" i="1"/>
  <c r="K576" i="1"/>
  <c r="J576" i="1"/>
  <c r="I576" i="1"/>
  <c r="H576" i="1"/>
  <c r="G576" i="1"/>
  <c r="N575" i="1"/>
  <c r="M575" i="1"/>
  <c r="L575" i="1"/>
  <c r="K575" i="1"/>
  <c r="J575" i="1"/>
  <c r="I575" i="1"/>
  <c r="H575" i="1"/>
  <c r="G575" i="1"/>
  <c r="N574" i="1"/>
  <c r="M574" i="1"/>
  <c r="L574" i="1"/>
  <c r="K574" i="1"/>
  <c r="J574" i="1"/>
  <c r="I574" i="1"/>
  <c r="H574" i="1"/>
  <c r="G574" i="1"/>
  <c r="N573" i="1"/>
  <c r="M573" i="1"/>
  <c r="L573" i="1"/>
  <c r="K573" i="1"/>
  <c r="J573" i="1"/>
  <c r="I573" i="1"/>
  <c r="H573" i="1"/>
  <c r="G573" i="1"/>
  <c r="N572" i="1"/>
  <c r="M572" i="1"/>
  <c r="L572" i="1"/>
  <c r="K572" i="1"/>
  <c r="J572" i="1"/>
  <c r="I572" i="1"/>
  <c r="H572" i="1"/>
  <c r="G572" i="1"/>
  <c r="N571" i="1"/>
  <c r="M571" i="1"/>
  <c r="L571" i="1"/>
  <c r="K571" i="1"/>
  <c r="J571" i="1"/>
  <c r="I571" i="1"/>
  <c r="H571" i="1"/>
  <c r="G571" i="1"/>
  <c r="N570" i="1"/>
  <c r="M570" i="1"/>
  <c r="L570" i="1"/>
  <c r="K570" i="1"/>
  <c r="J570" i="1"/>
  <c r="I570" i="1"/>
  <c r="H570" i="1"/>
  <c r="G570" i="1"/>
  <c r="N569" i="1"/>
  <c r="M569" i="1"/>
  <c r="L569" i="1"/>
  <c r="K569" i="1"/>
  <c r="J569" i="1"/>
  <c r="I569" i="1"/>
  <c r="H569" i="1"/>
  <c r="G569" i="1"/>
  <c r="N568" i="1"/>
  <c r="M568" i="1"/>
  <c r="L568" i="1"/>
  <c r="K568" i="1"/>
  <c r="J568" i="1"/>
  <c r="I568" i="1"/>
  <c r="H568" i="1"/>
  <c r="G568" i="1"/>
  <c r="N567" i="1"/>
  <c r="M567" i="1"/>
  <c r="L567" i="1"/>
  <c r="K567" i="1"/>
  <c r="J567" i="1"/>
  <c r="I567" i="1"/>
  <c r="H567" i="1"/>
  <c r="G567" i="1"/>
  <c r="N566" i="1"/>
  <c r="M566" i="1"/>
  <c r="L566" i="1"/>
  <c r="K566" i="1"/>
  <c r="J566" i="1"/>
  <c r="I566" i="1"/>
  <c r="H566" i="1"/>
  <c r="G566" i="1"/>
  <c r="N565" i="1"/>
  <c r="M565" i="1"/>
  <c r="L565" i="1"/>
  <c r="K565" i="1"/>
  <c r="J565" i="1"/>
  <c r="I565" i="1"/>
  <c r="H565" i="1"/>
  <c r="G565" i="1"/>
  <c r="N564" i="1"/>
  <c r="M564" i="1"/>
  <c r="L564" i="1"/>
  <c r="K564" i="1"/>
  <c r="J564" i="1"/>
  <c r="I564" i="1"/>
  <c r="H564" i="1"/>
  <c r="G564" i="1"/>
  <c r="N563" i="1"/>
  <c r="M563" i="1"/>
  <c r="L563" i="1"/>
  <c r="K563" i="1"/>
  <c r="J563" i="1"/>
  <c r="I563" i="1"/>
  <c r="H563" i="1"/>
  <c r="G563" i="1"/>
  <c r="N562" i="1"/>
  <c r="M562" i="1"/>
  <c r="L562" i="1"/>
  <c r="K562" i="1"/>
  <c r="J562" i="1"/>
  <c r="I562" i="1"/>
  <c r="H562" i="1"/>
  <c r="G562" i="1"/>
  <c r="N561" i="1"/>
  <c r="M561" i="1"/>
  <c r="L561" i="1"/>
  <c r="K561" i="1"/>
  <c r="J561" i="1"/>
  <c r="I561" i="1"/>
  <c r="H561" i="1"/>
  <c r="G561" i="1"/>
  <c r="N560" i="1"/>
  <c r="M560" i="1"/>
  <c r="L560" i="1"/>
  <c r="K560" i="1"/>
  <c r="J560" i="1"/>
  <c r="I560" i="1"/>
  <c r="H560" i="1"/>
  <c r="G560" i="1"/>
  <c r="N559" i="1"/>
  <c r="M559" i="1"/>
  <c r="L559" i="1"/>
  <c r="K559" i="1"/>
  <c r="J559" i="1"/>
  <c r="I559" i="1"/>
  <c r="H559" i="1"/>
  <c r="G559" i="1"/>
  <c r="N558" i="1"/>
  <c r="M558" i="1"/>
  <c r="L558" i="1"/>
  <c r="K558" i="1"/>
  <c r="J558" i="1"/>
  <c r="I558" i="1"/>
  <c r="H558" i="1"/>
  <c r="G558" i="1"/>
  <c r="N557" i="1"/>
  <c r="M557" i="1"/>
  <c r="L557" i="1"/>
  <c r="K557" i="1"/>
  <c r="J557" i="1"/>
  <c r="I557" i="1"/>
  <c r="H557" i="1"/>
  <c r="G557" i="1"/>
  <c r="N556" i="1"/>
  <c r="M556" i="1"/>
  <c r="L556" i="1"/>
  <c r="K556" i="1"/>
  <c r="J556" i="1"/>
  <c r="I556" i="1"/>
  <c r="H556" i="1"/>
  <c r="G556" i="1"/>
  <c r="N555" i="1"/>
  <c r="M555" i="1"/>
  <c r="L555" i="1"/>
  <c r="K555" i="1"/>
  <c r="J555" i="1"/>
  <c r="I555" i="1"/>
  <c r="H555" i="1"/>
  <c r="G555" i="1"/>
  <c r="N554" i="1"/>
  <c r="M554" i="1"/>
  <c r="L554" i="1"/>
  <c r="K554" i="1"/>
  <c r="J554" i="1"/>
  <c r="I554" i="1"/>
  <c r="H554" i="1"/>
  <c r="G554" i="1"/>
  <c r="N553" i="1"/>
  <c r="M553" i="1"/>
  <c r="L553" i="1"/>
  <c r="K553" i="1"/>
  <c r="J553" i="1"/>
  <c r="I553" i="1"/>
  <c r="H553" i="1"/>
  <c r="G553" i="1"/>
  <c r="N552" i="1"/>
  <c r="M552" i="1"/>
  <c r="L552" i="1"/>
  <c r="K552" i="1"/>
  <c r="J552" i="1"/>
  <c r="I552" i="1"/>
  <c r="H552" i="1"/>
  <c r="G552" i="1"/>
  <c r="N551" i="1"/>
  <c r="M551" i="1"/>
  <c r="L551" i="1"/>
  <c r="K551" i="1"/>
  <c r="J551" i="1"/>
  <c r="I551" i="1"/>
  <c r="H551" i="1"/>
  <c r="G551" i="1"/>
  <c r="N550" i="1"/>
  <c r="M550" i="1"/>
  <c r="L550" i="1"/>
  <c r="K550" i="1"/>
  <c r="J550" i="1"/>
  <c r="I550" i="1"/>
  <c r="H550" i="1"/>
  <c r="G550" i="1"/>
  <c r="N549" i="1"/>
  <c r="M549" i="1"/>
  <c r="L549" i="1"/>
  <c r="K549" i="1"/>
  <c r="J549" i="1"/>
  <c r="I549" i="1"/>
  <c r="H549" i="1"/>
  <c r="G549" i="1"/>
  <c r="N548" i="1"/>
  <c r="M548" i="1"/>
  <c r="L548" i="1"/>
  <c r="K548" i="1"/>
  <c r="J548" i="1"/>
  <c r="I548" i="1"/>
  <c r="H548" i="1"/>
  <c r="G548" i="1"/>
  <c r="N547" i="1"/>
  <c r="M547" i="1"/>
  <c r="L547" i="1"/>
  <c r="K547" i="1"/>
  <c r="J547" i="1"/>
  <c r="I547" i="1"/>
  <c r="H547" i="1"/>
  <c r="G547" i="1"/>
  <c r="N546" i="1"/>
  <c r="M546" i="1"/>
  <c r="L546" i="1"/>
  <c r="K546" i="1"/>
  <c r="J546" i="1"/>
  <c r="I546" i="1"/>
  <c r="H546" i="1"/>
  <c r="G546" i="1"/>
  <c r="N545" i="1"/>
  <c r="M545" i="1"/>
  <c r="L545" i="1"/>
  <c r="K545" i="1"/>
  <c r="J545" i="1"/>
  <c r="I545" i="1"/>
  <c r="H545" i="1"/>
  <c r="G545" i="1"/>
  <c r="N544" i="1"/>
  <c r="M544" i="1"/>
  <c r="L544" i="1"/>
  <c r="K544" i="1"/>
  <c r="J544" i="1"/>
  <c r="I544" i="1"/>
  <c r="H544" i="1"/>
  <c r="G544" i="1"/>
  <c r="N543" i="1"/>
  <c r="M543" i="1"/>
  <c r="L543" i="1"/>
  <c r="K543" i="1"/>
  <c r="J543" i="1"/>
  <c r="I543" i="1"/>
  <c r="H543" i="1"/>
  <c r="G543" i="1"/>
  <c r="N542" i="1"/>
  <c r="M542" i="1"/>
  <c r="L542" i="1"/>
  <c r="K542" i="1"/>
  <c r="J542" i="1"/>
  <c r="I542" i="1"/>
  <c r="H542" i="1"/>
  <c r="G542" i="1"/>
  <c r="N541" i="1"/>
  <c r="M541" i="1"/>
  <c r="L541" i="1"/>
  <c r="K541" i="1"/>
  <c r="J541" i="1"/>
  <c r="I541" i="1"/>
  <c r="H541" i="1"/>
  <c r="G541" i="1"/>
  <c r="N540" i="1"/>
  <c r="M540" i="1"/>
  <c r="L540" i="1"/>
  <c r="K540" i="1"/>
  <c r="J540" i="1"/>
  <c r="I540" i="1"/>
  <c r="H540" i="1"/>
  <c r="G540" i="1"/>
  <c r="N539" i="1"/>
  <c r="M539" i="1"/>
  <c r="L539" i="1"/>
  <c r="K539" i="1"/>
  <c r="J539" i="1"/>
  <c r="I539" i="1"/>
  <c r="H539" i="1"/>
  <c r="G539" i="1"/>
  <c r="N538" i="1"/>
  <c r="M538" i="1"/>
  <c r="L538" i="1"/>
  <c r="K538" i="1"/>
  <c r="J538" i="1"/>
  <c r="I538" i="1"/>
  <c r="H538" i="1"/>
  <c r="G538" i="1"/>
  <c r="N537" i="1"/>
  <c r="M537" i="1"/>
  <c r="L537" i="1"/>
  <c r="K537" i="1"/>
  <c r="J537" i="1"/>
  <c r="I537" i="1"/>
  <c r="H537" i="1"/>
  <c r="G537" i="1"/>
  <c r="N536" i="1"/>
  <c r="M536" i="1"/>
  <c r="L536" i="1"/>
  <c r="K536" i="1"/>
  <c r="J536" i="1"/>
  <c r="I536" i="1"/>
  <c r="H536" i="1"/>
  <c r="G536" i="1"/>
  <c r="N535" i="1"/>
  <c r="M535" i="1"/>
  <c r="L535" i="1"/>
  <c r="K535" i="1"/>
  <c r="J535" i="1"/>
  <c r="I535" i="1"/>
  <c r="H535" i="1"/>
  <c r="G535" i="1"/>
  <c r="N534" i="1"/>
  <c r="M534" i="1"/>
  <c r="L534" i="1"/>
  <c r="K534" i="1"/>
  <c r="J534" i="1"/>
  <c r="I534" i="1"/>
  <c r="H534" i="1"/>
  <c r="G534" i="1"/>
  <c r="N533" i="1"/>
  <c r="M533" i="1"/>
  <c r="L533" i="1"/>
  <c r="K533" i="1"/>
  <c r="J533" i="1"/>
  <c r="I533" i="1"/>
  <c r="H533" i="1"/>
  <c r="G533" i="1"/>
  <c r="N532" i="1"/>
  <c r="M532" i="1"/>
  <c r="L532" i="1"/>
  <c r="K532" i="1"/>
  <c r="J532" i="1"/>
  <c r="I532" i="1"/>
  <c r="H532" i="1"/>
  <c r="G532" i="1"/>
  <c r="N531" i="1"/>
  <c r="M531" i="1"/>
  <c r="L531" i="1"/>
  <c r="K531" i="1"/>
  <c r="J531" i="1"/>
  <c r="I531" i="1"/>
  <c r="H531" i="1"/>
  <c r="G531" i="1"/>
  <c r="N530" i="1"/>
  <c r="M530" i="1"/>
  <c r="L530" i="1"/>
  <c r="K530" i="1"/>
  <c r="J530" i="1"/>
  <c r="I530" i="1"/>
  <c r="H530" i="1"/>
  <c r="G530" i="1"/>
  <c r="N529" i="1"/>
  <c r="M529" i="1"/>
  <c r="L529" i="1"/>
  <c r="K529" i="1"/>
  <c r="J529" i="1"/>
  <c r="I529" i="1"/>
  <c r="H529" i="1"/>
  <c r="G529" i="1"/>
  <c r="N528" i="1"/>
  <c r="M528" i="1"/>
  <c r="L528" i="1"/>
  <c r="K528" i="1"/>
  <c r="J528" i="1"/>
  <c r="I528" i="1"/>
  <c r="H528" i="1"/>
  <c r="G528" i="1"/>
  <c r="N527" i="1"/>
  <c r="M527" i="1"/>
  <c r="L527" i="1"/>
  <c r="K527" i="1"/>
  <c r="J527" i="1"/>
  <c r="I527" i="1"/>
  <c r="H527" i="1"/>
  <c r="G527" i="1"/>
  <c r="N526" i="1"/>
  <c r="M526" i="1"/>
  <c r="L526" i="1"/>
  <c r="K526" i="1"/>
  <c r="J526" i="1"/>
  <c r="I526" i="1"/>
  <c r="H526" i="1"/>
  <c r="G526" i="1"/>
  <c r="N525" i="1"/>
  <c r="M525" i="1"/>
  <c r="L525" i="1"/>
  <c r="K525" i="1"/>
  <c r="J525" i="1"/>
  <c r="I525" i="1"/>
  <c r="H525" i="1"/>
  <c r="G525" i="1"/>
  <c r="N524" i="1"/>
  <c r="M524" i="1"/>
  <c r="L524" i="1"/>
  <c r="K524" i="1"/>
  <c r="J524" i="1"/>
  <c r="I524" i="1"/>
  <c r="H524" i="1"/>
  <c r="G524" i="1"/>
  <c r="N523" i="1"/>
  <c r="M523" i="1"/>
  <c r="L523" i="1"/>
  <c r="K523" i="1"/>
  <c r="J523" i="1"/>
  <c r="I523" i="1"/>
  <c r="H523" i="1"/>
  <c r="G523" i="1"/>
  <c r="N522" i="1"/>
  <c r="M522" i="1"/>
  <c r="L522" i="1"/>
  <c r="K522" i="1"/>
  <c r="J522" i="1"/>
  <c r="I522" i="1"/>
  <c r="H522" i="1"/>
  <c r="G522" i="1"/>
  <c r="N521" i="1"/>
  <c r="M521" i="1"/>
  <c r="L521" i="1"/>
  <c r="K521" i="1"/>
  <c r="J521" i="1"/>
  <c r="I521" i="1"/>
  <c r="H521" i="1"/>
  <c r="G521" i="1"/>
  <c r="N520" i="1"/>
  <c r="M520" i="1"/>
  <c r="L520" i="1"/>
  <c r="K520" i="1"/>
  <c r="J520" i="1"/>
  <c r="I520" i="1"/>
  <c r="H520" i="1"/>
  <c r="G520" i="1"/>
  <c r="N519" i="1"/>
  <c r="M519" i="1"/>
  <c r="L519" i="1"/>
  <c r="K519" i="1"/>
  <c r="J519" i="1"/>
  <c r="I519" i="1"/>
  <c r="H519" i="1"/>
  <c r="G519" i="1"/>
  <c r="N518" i="1"/>
  <c r="M518" i="1"/>
  <c r="L518" i="1"/>
  <c r="K518" i="1"/>
  <c r="J518" i="1"/>
  <c r="I518" i="1"/>
  <c r="H518" i="1"/>
  <c r="G518" i="1"/>
  <c r="N517" i="1"/>
  <c r="M517" i="1"/>
  <c r="L517" i="1"/>
  <c r="K517" i="1"/>
  <c r="J517" i="1"/>
  <c r="I517" i="1"/>
  <c r="H517" i="1"/>
  <c r="G517" i="1"/>
  <c r="N516" i="1"/>
  <c r="M516" i="1"/>
  <c r="L516" i="1"/>
  <c r="K516" i="1"/>
  <c r="J516" i="1"/>
  <c r="I516" i="1"/>
  <c r="H516" i="1"/>
  <c r="G516" i="1"/>
  <c r="N515" i="1"/>
  <c r="M515" i="1"/>
  <c r="L515" i="1"/>
  <c r="K515" i="1"/>
  <c r="J515" i="1"/>
  <c r="I515" i="1"/>
  <c r="H515" i="1"/>
  <c r="G515" i="1"/>
  <c r="N514" i="1"/>
  <c r="M514" i="1"/>
  <c r="L514" i="1"/>
  <c r="K514" i="1"/>
  <c r="J514" i="1"/>
  <c r="I514" i="1"/>
  <c r="H514" i="1"/>
  <c r="G514" i="1"/>
  <c r="N513" i="1"/>
  <c r="M513" i="1"/>
  <c r="L513" i="1"/>
  <c r="K513" i="1"/>
  <c r="J513" i="1"/>
  <c r="I513" i="1"/>
  <c r="H513" i="1"/>
  <c r="G513" i="1"/>
  <c r="N512" i="1"/>
  <c r="M512" i="1"/>
  <c r="L512" i="1"/>
  <c r="K512" i="1"/>
  <c r="J512" i="1"/>
  <c r="I512" i="1"/>
  <c r="H512" i="1"/>
  <c r="G512" i="1"/>
  <c r="N511" i="1"/>
  <c r="M511" i="1"/>
  <c r="L511" i="1"/>
  <c r="K511" i="1"/>
  <c r="J511" i="1"/>
  <c r="I511" i="1"/>
  <c r="H511" i="1"/>
  <c r="G511" i="1"/>
  <c r="N510" i="1"/>
  <c r="M510" i="1"/>
  <c r="L510" i="1"/>
  <c r="K510" i="1"/>
  <c r="J510" i="1"/>
  <c r="I510" i="1"/>
  <c r="H510" i="1"/>
  <c r="G510" i="1"/>
  <c r="N509" i="1"/>
  <c r="M509" i="1"/>
  <c r="L509" i="1"/>
  <c r="K509" i="1"/>
  <c r="J509" i="1"/>
  <c r="I509" i="1"/>
  <c r="H509" i="1"/>
  <c r="G509" i="1"/>
  <c r="N508" i="1"/>
  <c r="M508" i="1"/>
  <c r="L508" i="1"/>
  <c r="K508" i="1"/>
  <c r="J508" i="1"/>
  <c r="I508" i="1"/>
  <c r="H508" i="1"/>
  <c r="G508" i="1"/>
  <c r="N507" i="1"/>
  <c r="M507" i="1"/>
  <c r="L507" i="1"/>
  <c r="K507" i="1"/>
  <c r="J507" i="1"/>
  <c r="I507" i="1"/>
  <c r="H507" i="1"/>
  <c r="G507" i="1"/>
  <c r="N506" i="1"/>
  <c r="M506" i="1"/>
  <c r="L506" i="1"/>
  <c r="K506" i="1"/>
  <c r="J506" i="1"/>
  <c r="I506" i="1"/>
  <c r="H506" i="1"/>
  <c r="G506" i="1"/>
  <c r="N505" i="1"/>
  <c r="M505" i="1"/>
  <c r="L505" i="1"/>
  <c r="K505" i="1"/>
  <c r="J505" i="1"/>
  <c r="I505" i="1"/>
  <c r="H505" i="1"/>
  <c r="G505" i="1"/>
  <c r="N504" i="1"/>
  <c r="M504" i="1"/>
  <c r="L504" i="1"/>
  <c r="K504" i="1"/>
  <c r="J504" i="1"/>
  <c r="I504" i="1"/>
  <c r="H504" i="1"/>
  <c r="G504" i="1"/>
  <c r="N503" i="1"/>
  <c r="M503" i="1"/>
  <c r="L503" i="1"/>
  <c r="K503" i="1"/>
  <c r="J503" i="1"/>
  <c r="I503" i="1"/>
  <c r="H503" i="1"/>
  <c r="G503" i="1"/>
  <c r="N502" i="1"/>
  <c r="M502" i="1"/>
  <c r="L502" i="1"/>
  <c r="K502" i="1"/>
  <c r="J502" i="1"/>
  <c r="I502" i="1"/>
  <c r="H502" i="1"/>
  <c r="G502" i="1"/>
  <c r="N501" i="1"/>
  <c r="M501" i="1"/>
  <c r="L501" i="1"/>
  <c r="K501" i="1"/>
  <c r="J501" i="1"/>
  <c r="I501" i="1"/>
  <c r="H501" i="1"/>
  <c r="G501" i="1"/>
  <c r="N500" i="1"/>
  <c r="M500" i="1"/>
  <c r="L500" i="1"/>
  <c r="K500" i="1"/>
  <c r="J500" i="1"/>
  <c r="I500" i="1"/>
  <c r="H500" i="1"/>
  <c r="G500" i="1"/>
  <c r="N499" i="1"/>
  <c r="M499" i="1"/>
  <c r="L499" i="1"/>
  <c r="K499" i="1"/>
  <c r="J499" i="1"/>
  <c r="I499" i="1"/>
  <c r="H499" i="1"/>
  <c r="G499" i="1"/>
  <c r="N498" i="1"/>
  <c r="M498" i="1"/>
  <c r="L498" i="1"/>
  <c r="K498" i="1"/>
  <c r="J498" i="1"/>
  <c r="I498" i="1"/>
  <c r="H498" i="1"/>
  <c r="G498" i="1"/>
  <c r="N497" i="1"/>
  <c r="M497" i="1"/>
  <c r="L497" i="1"/>
  <c r="K497" i="1"/>
  <c r="J497" i="1"/>
  <c r="I497" i="1"/>
  <c r="H497" i="1"/>
  <c r="G497" i="1"/>
  <c r="N496" i="1"/>
  <c r="M496" i="1"/>
  <c r="L496" i="1"/>
  <c r="K496" i="1"/>
  <c r="J496" i="1"/>
  <c r="I496" i="1"/>
  <c r="H496" i="1"/>
  <c r="G496" i="1"/>
  <c r="N495" i="1"/>
  <c r="M495" i="1"/>
  <c r="L495" i="1"/>
  <c r="K495" i="1"/>
  <c r="J495" i="1"/>
  <c r="I495" i="1"/>
  <c r="H495" i="1"/>
  <c r="G495" i="1"/>
  <c r="N494" i="1"/>
  <c r="M494" i="1"/>
  <c r="L494" i="1"/>
  <c r="K494" i="1"/>
  <c r="J494" i="1"/>
  <c r="I494" i="1"/>
  <c r="H494" i="1"/>
  <c r="G494" i="1"/>
  <c r="N493" i="1"/>
  <c r="M493" i="1"/>
  <c r="L493" i="1"/>
  <c r="K493" i="1"/>
  <c r="J493" i="1"/>
  <c r="I493" i="1"/>
  <c r="H493" i="1"/>
  <c r="G493" i="1"/>
  <c r="N492" i="1"/>
  <c r="M492" i="1"/>
  <c r="L492" i="1"/>
  <c r="K492" i="1"/>
  <c r="J492" i="1"/>
  <c r="I492" i="1"/>
  <c r="H492" i="1"/>
  <c r="G492" i="1"/>
  <c r="N491" i="1"/>
  <c r="M491" i="1"/>
  <c r="L491" i="1"/>
  <c r="K491" i="1"/>
  <c r="J491" i="1"/>
  <c r="I491" i="1"/>
  <c r="H491" i="1"/>
  <c r="G491" i="1"/>
  <c r="N490" i="1"/>
  <c r="M490" i="1"/>
  <c r="L490" i="1"/>
  <c r="K490" i="1"/>
  <c r="J490" i="1"/>
  <c r="I490" i="1"/>
  <c r="H490" i="1"/>
  <c r="G490" i="1"/>
  <c r="N489" i="1"/>
  <c r="M489" i="1"/>
  <c r="L489" i="1"/>
  <c r="K489" i="1"/>
  <c r="J489" i="1"/>
  <c r="I489" i="1"/>
  <c r="H489" i="1"/>
  <c r="G489" i="1"/>
  <c r="N488" i="1"/>
  <c r="M488" i="1"/>
  <c r="L488" i="1"/>
  <c r="K488" i="1"/>
  <c r="J488" i="1"/>
  <c r="I488" i="1"/>
  <c r="H488" i="1"/>
  <c r="G488" i="1"/>
  <c r="N487" i="1"/>
  <c r="M487" i="1"/>
  <c r="L487" i="1"/>
  <c r="K487" i="1"/>
  <c r="J487" i="1"/>
  <c r="I487" i="1"/>
  <c r="H487" i="1"/>
  <c r="G487" i="1"/>
  <c r="N486" i="1"/>
  <c r="M486" i="1"/>
  <c r="L486" i="1"/>
  <c r="K486" i="1"/>
  <c r="J486" i="1"/>
  <c r="I486" i="1"/>
  <c r="H486" i="1"/>
  <c r="G486" i="1"/>
  <c r="N485" i="1"/>
  <c r="M485" i="1"/>
  <c r="L485" i="1"/>
  <c r="K485" i="1"/>
  <c r="J485" i="1"/>
  <c r="I485" i="1"/>
  <c r="H485" i="1"/>
  <c r="G485" i="1"/>
  <c r="N484" i="1"/>
  <c r="M484" i="1"/>
  <c r="L484" i="1"/>
  <c r="K484" i="1"/>
  <c r="J484" i="1"/>
  <c r="I484" i="1"/>
  <c r="H484" i="1"/>
  <c r="G484" i="1"/>
  <c r="N483" i="1"/>
  <c r="M483" i="1"/>
  <c r="L483" i="1"/>
  <c r="K483" i="1"/>
  <c r="J483" i="1"/>
  <c r="I483" i="1"/>
  <c r="H483" i="1"/>
  <c r="G483" i="1"/>
  <c r="N482" i="1"/>
  <c r="M482" i="1"/>
  <c r="L482" i="1"/>
  <c r="K482" i="1"/>
  <c r="J482" i="1"/>
  <c r="I482" i="1"/>
  <c r="H482" i="1"/>
  <c r="G482" i="1"/>
  <c r="N481" i="1"/>
  <c r="M481" i="1"/>
  <c r="L481" i="1"/>
  <c r="K481" i="1"/>
  <c r="J481" i="1"/>
  <c r="I481" i="1"/>
  <c r="H481" i="1"/>
  <c r="G481" i="1"/>
  <c r="N480" i="1"/>
  <c r="M480" i="1"/>
  <c r="L480" i="1"/>
  <c r="K480" i="1"/>
  <c r="J480" i="1"/>
  <c r="I480" i="1"/>
  <c r="H480" i="1"/>
  <c r="G480" i="1"/>
  <c r="N479" i="1"/>
  <c r="M479" i="1"/>
  <c r="L479" i="1"/>
  <c r="K479" i="1"/>
  <c r="J479" i="1"/>
  <c r="I479" i="1"/>
  <c r="H479" i="1"/>
  <c r="G479" i="1"/>
  <c r="N478" i="1"/>
  <c r="M478" i="1"/>
  <c r="L478" i="1"/>
  <c r="K478" i="1"/>
  <c r="J478" i="1"/>
  <c r="I478" i="1"/>
  <c r="H478" i="1"/>
  <c r="G478" i="1"/>
  <c r="N477" i="1"/>
  <c r="M477" i="1"/>
  <c r="L477" i="1"/>
  <c r="K477" i="1"/>
  <c r="J477" i="1"/>
  <c r="I477" i="1"/>
  <c r="H477" i="1"/>
  <c r="G477" i="1"/>
  <c r="N476" i="1"/>
  <c r="M476" i="1"/>
  <c r="L476" i="1"/>
  <c r="K476" i="1"/>
  <c r="J476" i="1"/>
  <c r="I476" i="1"/>
  <c r="H476" i="1"/>
  <c r="G476" i="1"/>
  <c r="N475" i="1"/>
  <c r="M475" i="1"/>
  <c r="L475" i="1"/>
  <c r="K475" i="1"/>
  <c r="J475" i="1"/>
  <c r="I475" i="1"/>
  <c r="H475" i="1"/>
  <c r="G475" i="1"/>
  <c r="N474" i="1"/>
  <c r="M474" i="1"/>
  <c r="L474" i="1"/>
  <c r="K474" i="1"/>
  <c r="J474" i="1"/>
  <c r="I474" i="1"/>
  <c r="H474" i="1"/>
  <c r="G474" i="1"/>
  <c r="N473" i="1"/>
  <c r="M473" i="1"/>
  <c r="L473" i="1"/>
  <c r="K473" i="1"/>
  <c r="J473" i="1"/>
  <c r="I473" i="1"/>
  <c r="H473" i="1"/>
  <c r="G473" i="1"/>
  <c r="N472" i="1"/>
  <c r="M472" i="1"/>
  <c r="L472" i="1"/>
  <c r="K472" i="1"/>
  <c r="J472" i="1"/>
  <c r="I472" i="1"/>
  <c r="H472" i="1"/>
  <c r="G472" i="1"/>
  <c r="N471" i="1"/>
  <c r="M471" i="1"/>
  <c r="L471" i="1"/>
  <c r="K471" i="1"/>
  <c r="J471" i="1"/>
  <c r="I471" i="1"/>
  <c r="H471" i="1"/>
  <c r="G471" i="1"/>
  <c r="N470" i="1"/>
  <c r="M470" i="1"/>
  <c r="L470" i="1"/>
  <c r="K470" i="1"/>
  <c r="J470" i="1"/>
  <c r="I470" i="1"/>
  <c r="H470" i="1"/>
  <c r="G470" i="1"/>
  <c r="N469" i="1"/>
  <c r="M469" i="1"/>
  <c r="L469" i="1"/>
  <c r="K469" i="1"/>
  <c r="J469" i="1"/>
  <c r="I469" i="1"/>
  <c r="H469" i="1"/>
  <c r="G469" i="1"/>
  <c r="N468" i="1"/>
  <c r="M468" i="1"/>
  <c r="L468" i="1"/>
  <c r="K468" i="1"/>
  <c r="J468" i="1"/>
  <c r="I468" i="1"/>
  <c r="H468" i="1"/>
  <c r="G468" i="1"/>
  <c r="N467" i="1"/>
  <c r="M467" i="1"/>
  <c r="L467" i="1"/>
  <c r="K467" i="1"/>
  <c r="J467" i="1"/>
  <c r="I467" i="1"/>
  <c r="H467" i="1"/>
  <c r="G467" i="1"/>
  <c r="N466" i="1"/>
  <c r="M466" i="1"/>
  <c r="L466" i="1"/>
  <c r="K466" i="1"/>
  <c r="J466" i="1"/>
  <c r="I466" i="1"/>
  <c r="H466" i="1"/>
  <c r="G466" i="1"/>
  <c r="N465" i="1"/>
  <c r="M465" i="1"/>
  <c r="L465" i="1"/>
  <c r="K465" i="1"/>
  <c r="J465" i="1"/>
  <c r="I465" i="1"/>
  <c r="H465" i="1"/>
  <c r="G465" i="1"/>
  <c r="N464" i="1"/>
  <c r="M464" i="1"/>
  <c r="L464" i="1"/>
  <c r="K464" i="1"/>
  <c r="J464" i="1"/>
  <c r="I464" i="1"/>
  <c r="H464" i="1"/>
  <c r="G464" i="1"/>
  <c r="N463" i="1"/>
  <c r="M463" i="1"/>
  <c r="L463" i="1"/>
  <c r="K463" i="1"/>
  <c r="J463" i="1"/>
  <c r="I463" i="1"/>
  <c r="H463" i="1"/>
  <c r="G463" i="1"/>
  <c r="N462" i="1"/>
  <c r="M462" i="1"/>
  <c r="L462" i="1"/>
  <c r="K462" i="1"/>
  <c r="J462" i="1"/>
  <c r="I462" i="1"/>
  <c r="H462" i="1"/>
  <c r="G462" i="1"/>
  <c r="N461" i="1"/>
  <c r="M461" i="1"/>
  <c r="L461" i="1"/>
  <c r="K461" i="1"/>
  <c r="J461" i="1"/>
  <c r="I461" i="1"/>
  <c r="H461" i="1"/>
  <c r="G461" i="1"/>
  <c r="N460" i="1"/>
  <c r="M460" i="1"/>
  <c r="L460" i="1"/>
  <c r="K460" i="1"/>
  <c r="J460" i="1"/>
  <c r="I460" i="1"/>
  <c r="H460" i="1"/>
  <c r="G460" i="1"/>
  <c r="N459" i="1"/>
  <c r="M459" i="1"/>
  <c r="L459" i="1"/>
  <c r="K459" i="1"/>
  <c r="J459" i="1"/>
  <c r="I459" i="1"/>
  <c r="H459" i="1"/>
  <c r="G459" i="1"/>
  <c r="N458" i="1"/>
  <c r="M458" i="1"/>
  <c r="L458" i="1"/>
  <c r="K458" i="1"/>
  <c r="J458" i="1"/>
  <c r="I458" i="1"/>
  <c r="H458" i="1"/>
  <c r="G458" i="1"/>
  <c r="N457" i="1"/>
  <c r="M457" i="1"/>
  <c r="L457" i="1"/>
  <c r="K457" i="1"/>
  <c r="J457" i="1"/>
  <c r="I457" i="1"/>
  <c r="H457" i="1"/>
  <c r="G457" i="1"/>
  <c r="N456" i="1"/>
  <c r="M456" i="1"/>
  <c r="L456" i="1"/>
  <c r="K456" i="1"/>
  <c r="J456" i="1"/>
  <c r="I456" i="1"/>
  <c r="H456" i="1"/>
  <c r="G456" i="1"/>
  <c r="N455" i="1"/>
  <c r="M455" i="1"/>
  <c r="L455" i="1"/>
  <c r="K455" i="1"/>
  <c r="J455" i="1"/>
  <c r="I455" i="1"/>
  <c r="H455" i="1"/>
  <c r="G455" i="1"/>
  <c r="N454" i="1"/>
  <c r="M454" i="1"/>
  <c r="L454" i="1"/>
  <c r="K454" i="1"/>
  <c r="J454" i="1"/>
  <c r="I454" i="1"/>
  <c r="H454" i="1"/>
  <c r="G454" i="1"/>
  <c r="N453" i="1"/>
  <c r="M453" i="1"/>
  <c r="L453" i="1"/>
  <c r="K453" i="1"/>
  <c r="J453" i="1"/>
  <c r="I453" i="1"/>
  <c r="H453" i="1"/>
  <c r="G453" i="1"/>
  <c r="N452" i="1"/>
  <c r="M452" i="1"/>
  <c r="L452" i="1"/>
  <c r="K452" i="1"/>
  <c r="J452" i="1"/>
  <c r="I452" i="1"/>
  <c r="H452" i="1"/>
  <c r="G452" i="1"/>
  <c r="N451" i="1"/>
  <c r="M451" i="1"/>
  <c r="L451" i="1"/>
  <c r="K451" i="1"/>
  <c r="J451" i="1"/>
  <c r="I451" i="1"/>
  <c r="H451" i="1"/>
  <c r="G451" i="1"/>
  <c r="N450" i="1"/>
  <c r="M450" i="1"/>
  <c r="L450" i="1"/>
  <c r="K450" i="1"/>
  <c r="J450" i="1"/>
  <c r="I450" i="1"/>
  <c r="H450" i="1"/>
  <c r="G450" i="1"/>
  <c r="N449" i="1"/>
  <c r="M449" i="1"/>
  <c r="L449" i="1"/>
  <c r="K449" i="1"/>
  <c r="J449" i="1"/>
  <c r="I449" i="1"/>
  <c r="H449" i="1"/>
  <c r="G449" i="1"/>
  <c r="N448" i="1"/>
  <c r="M448" i="1"/>
  <c r="L448" i="1"/>
  <c r="K448" i="1"/>
  <c r="J448" i="1"/>
  <c r="I448" i="1"/>
  <c r="H448" i="1"/>
  <c r="G448" i="1"/>
  <c r="N447" i="1"/>
  <c r="M447" i="1"/>
  <c r="L447" i="1"/>
  <c r="K447" i="1"/>
  <c r="J447" i="1"/>
  <c r="I447" i="1"/>
  <c r="H447" i="1"/>
  <c r="G447" i="1"/>
  <c r="N446" i="1"/>
  <c r="M446" i="1"/>
  <c r="L446" i="1"/>
  <c r="K446" i="1"/>
  <c r="J446" i="1"/>
  <c r="I446" i="1"/>
  <c r="H446" i="1"/>
  <c r="G446" i="1"/>
  <c r="N445" i="1"/>
  <c r="M445" i="1"/>
  <c r="L445" i="1"/>
  <c r="K445" i="1"/>
  <c r="J445" i="1"/>
  <c r="I445" i="1"/>
  <c r="H445" i="1"/>
  <c r="G445" i="1"/>
  <c r="N444" i="1"/>
  <c r="M444" i="1"/>
  <c r="L444" i="1"/>
  <c r="K444" i="1"/>
  <c r="J444" i="1"/>
  <c r="I444" i="1"/>
  <c r="H444" i="1"/>
  <c r="G444" i="1"/>
  <c r="N443" i="1"/>
  <c r="M443" i="1"/>
  <c r="L443" i="1"/>
  <c r="K443" i="1"/>
  <c r="J443" i="1"/>
  <c r="I443" i="1"/>
  <c r="H443" i="1"/>
  <c r="G443" i="1"/>
  <c r="N442" i="1"/>
  <c r="M442" i="1"/>
  <c r="L442" i="1"/>
  <c r="K442" i="1"/>
  <c r="J442" i="1"/>
  <c r="I442" i="1"/>
  <c r="H442" i="1"/>
  <c r="G442" i="1"/>
  <c r="N441" i="1"/>
  <c r="M441" i="1"/>
  <c r="L441" i="1"/>
  <c r="K441" i="1"/>
  <c r="J441" i="1"/>
  <c r="I441" i="1"/>
  <c r="H441" i="1"/>
  <c r="G441" i="1"/>
  <c r="N440" i="1"/>
  <c r="M440" i="1"/>
  <c r="L440" i="1"/>
  <c r="K440" i="1"/>
  <c r="J440" i="1"/>
  <c r="I440" i="1"/>
  <c r="H440" i="1"/>
  <c r="G440" i="1"/>
  <c r="N439" i="1"/>
  <c r="M439" i="1"/>
  <c r="L439" i="1"/>
  <c r="K439" i="1"/>
  <c r="J439" i="1"/>
  <c r="I439" i="1"/>
  <c r="H439" i="1"/>
  <c r="G439" i="1"/>
  <c r="N438" i="1"/>
  <c r="M438" i="1"/>
  <c r="L438" i="1"/>
  <c r="K438" i="1"/>
  <c r="J438" i="1"/>
  <c r="I438" i="1"/>
  <c r="H438" i="1"/>
  <c r="G438" i="1"/>
  <c r="N437" i="1"/>
  <c r="M437" i="1"/>
  <c r="L437" i="1"/>
  <c r="K437" i="1"/>
  <c r="J437" i="1"/>
  <c r="I437" i="1"/>
  <c r="H437" i="1"/>
  <c r="G437" i="1"/>
  <c r="N436" i="1"/>
  <c r="M436" i="1"/>
  <c r="L436" i="1"/>
  <c r="K436" i="1"/>
  <c r="J436" i="1"/>
  <c r="I436" i="1"/>
  <c r="H436" i="1"/>
  <c r="G436" i="1"/>
  <c r="N435" i="1"/>
  <c r="M435" i="1"/>
  <c r="L435" i="1"/>
  <c r="K435" i="1"/>
  <c r="J435" i="1"/>
  <c r="I435" i="1"/>
  <c r="H435" i="1"/>
  <c r="G435" i="1"/>
  <c r="N434" i="1"/>
  <c r="M434" i="1"/>
  <c r="L434" i="1"/>
  <c r="K434" i="1"/>
  <c r="J434" i="1"/>
  <c r="I434" i="1"/>
  <c r="H434" i="1"/>
  <c r="G434" i="1"/>
  <c r="N433" i="1"/>
  <c r="M433" i="1"/>
  <c r="L433" i="1"/>
  <c r="K433" i="1"/>
  <c r="J433" i="1"/>
  <c r="I433" i="1"/>
  <c r="H433" i="1"/>
  <c r="G433" i="1"/>
  <c r="N432" i="1"/>
  <c r="M432" i="1"/>
  <c r="L432" i="1"/>
  <c r="K432" i="1"/>
  <c r="J432" i="1"/>
  <c r="I432" i="1"/>
  <c r="H432" i="1"/>
  <c r="G432" i="1"/>
  <c r="N431" i="1"/>
  <c r="M431" i="1"/>
  <c r="L431" i="1"/>
  <c r="K431" i="1"/>
  <c r="J431" i="1"/>
  <c r="I431" i="1"/>
  <c r="H431" i="1"/>
  <c r="G431" i="1"/>
  <c r="N430" i="1"/>
  <c r="M430" i="1"/>
  <c r="L430" i="1"/>
  <c r="K430" i="1"/>
  <c r="J430" i="1"/>
  <c r="I430" i="1"/>
  <c r="H430" i="1"/>
  <c r="G430" i="1"/>
  <c r="N429" i="1"/>
  <c r="M429" i="1"/>
  <c r="L429" i="1"/>
  <c r="K429" i="1"/>
  <c r="J429" i="1"/>
  <c r="I429" i="1"/>
  <c r="H429" i="1"/>
  <c r="G429" i="1"/>
  <c r="N428" i="1"/>
  <c r="M428" i="1"/>
  <c r="L428" i="1"/>
  <c r="K428" i="1"/>
  <c r="J428" i="1"/>
  <c r="I428" i="1"/>
  <c r="H428" i="1"/>
  <c r="G428" i="1"/>
  <c r="N427" i="1"/>
  <c r="M427" i="1"/>
  <c r="L427" i="1"/>
  <c r="K427" i="1"/>
  <c r="J427" i="1"/>
  <c r="I427" i="1"/>
  <c r="H427" i="1"/>
  <c r="G427" i="1"/>
  <c r="N426" i="1"/>
  <c r="M426" i="1"/>
  <c r="L426" i="1"/>
  <c r="K426" i="1"/>
  <c r="J426" i="1"/>
  <c r="I426" i="1"/>
  <c r="H426" i="1"/>
  <c r="G426" i="1"/>
  <c r="N425" i="1"/>
  <c r="M425" i="1"/>
  <c r="L425" i="1"/>
  <c r="K425" i="1"/>
  <c r="J425" i="1"/>
  <c r="I425" i="1"/>
  <c r="H425" i="1"/>
  <c r="G425" i="1"/>
  <c r="N424" i="1"/>
  <c r="M424" i="1"/>
  <c r="L424" i="1"/>
  <c r="K424" i="1"/>
  <c r="J424" i="1"/>
  <c r="I424" i="1"/>
  <c r="H424" i="1"/>
  <c r="G424" i="1"/>
  <c r="N423" i="1"/>
  <c r="M423" i="1"/>
  <c r="L423" i="1"/>
  <c r="K423" i="1"/>
  <c r="J423" i="1"/>
  <c r="I423" i="1"/>
  <c r="H423" i="1"/>
  <c r="G423" i="1"/>
  <c r="N422" i="1"/>
  <c r="M422" i="1"/>
  <c r="L422" i="1"/>
  <c r="K422" i="1"/>
  <c r="J422" i="1"/>
  <c r="I422" i="1"/>
  <c r="H422" i="1"/>
  <c r="G422" i="1"/>
  <c r="N421" i="1"/>
  <c r="M421" i="1"/>
  <c r="L421" i="1"/>
  <c r="K421" i="1"/>
  <c r="J421" i="1"/>
  <c r="I421" i="1"/>
  <c r="H421" i="1"/>
  <c r="G421" i="1"/>
  <c r="N420" i="1"/>
  <c r="M420" i="1"/>
  <c r="L420" i="1"/>
  <c r="K420" i="1"/>
  <c r="J420" i="1"/>
  <c r="I420" i="1"/>
  <c r="H420" i="1"/>
  <c r="G420" i="1"/>
  <c r="N419" i="1"/>
  <c r="M419" i="1"/>
  <c r="L419" i="1"/>
  <c r="K419" i="1"/>
  <c r="J419" i="1"/>
  <c r="I419" i="1"/>
  <c r="H419" i="1"/>
  <c r="G419" i="1"/>
  <c r="N418" i="1"/>
  <c r="M418" i="1"/>
  <c r="L418" i="1"/>
  <c r="K418" i="1"/>
  <c r="J418" i="1"/>
  <c r="I418" i="1"/>
  <c r="H418" i="1"/>
  <c r="G418" i="1"/>
  <c r="N417" i="1"/>
  <c r="M417" i="1"/>
  <c r="L417" i="1"/>
  <c r="K417" i="1"/>
  <c r="J417" i="1"/>
  <c r="I417" i="1"/>
  <c r="H417" i="1"/>
  <c r="G417" i="1"/>
  <c r="N416" i="1"/>
  <c r="M416" i="1"/>
  <c r="L416" i="1"/>
  <c r="K416" i="1"/>
  <c r="J416" i="1"/>
  <c r="I416" i="1"/>
  <c r="H416" i="1"/>
  <c r="G416" i="1"/>
  <c r="N415" i="1"/>
  <c r="M415" i="1"/>
  <c r="L415" i="1"/>
  <c r="K415" i="1"/>
  <c r="J415" i="1"/>
  <c r="I415" i="1"/>
  <c r="H415" i="1"/>
  <c r="G415" i="1"/>
  <c r="N414" i="1"/>
  <c r="M414" i="1"/>
  <c r="L414" i="1"/>
  <c r="K414" i="1"/>
  <c r="J414" i="1"/>
  <c r="I414" i="1"/>
  <c r="H414" i="1"/>
  <c r="G414" i="1"/>
  <c r="N413" i="1"/>
  <c r="M413" i="1"/>
  <c r="L413" i="1"/>
  <c r="K413" i="1"/>
  <c r="J413" i="1"/>
  <c r="I413" i="1"/>
  <c r="H413" i="1"/>
  <c r="G413" i="1"/>
  <c r="N412" i="1"/>
  <c r="M412" i="1"/>
  <c r="L412" i="1"/>
  <c r="K412" i="1"/>
  <c r="J412" i="1"/>
  <c r="I412" i="1"/>
  <c r="H412" i="1"/>
  <c r="G412" i="1"/>
  <c r="N411" i="1"/>
  <c r="M411" i="1"/>
  <c r="L411" i="1"/>
  <c r="K411" i="1"/>
  <c r="J411" i="1"/>
  <c r="I411" i="1"/>
  <c r="H411" i="1"/>
  <c r="G411" i="1"/>
  <c r="N410" i="1"/>
  <c r="M410" i="1"/>
  <c r="L410" i="1"/>
  <c r="K410" i="1"/>
  <c r="J410" i="1"/>
  <c r="I410" i="1"/>
  <c r="H410" i="1"/>
  <c r="G410" i="1"/>
  <c r="N409" i="1"/>
  <c r="M409" i="1"/>
  <c r="L409" i="1"/>
  <c r="K409" i="1"/>
  <c r="J409" i="1"/>
  <c r="I409" i="1"/>
  <c r="H409" i="1"/>
  <c r="G409" i="1"/>
  <c r="N408" i="1"/>
  <c r="M408" i="1"/>
  <c r="L408" i="1"/>
  <c r="K408" i="1"/>
  <c r="J408" i="1"/>
  <c r="I408" i="1"/>
  <c r="H408" i="1"/>
  <c r="G408" i="1"/>
  <c r="N407" i="1"/>
  <c r="M407" i="1"/>
  <c r="L407" i="1"/>
  <c r="K407" i="1"/>
  <c r="J407" i="1"/>
  <c r="I407" i="1"/>
  <c r="H407" i="1"/>
  <c r="G407" i="1"/>
  <c r="N406" i="1"/>
  <c r="M406" i="1"/>
  <c r="L406" i="1"/>
  <c r="K406" i="1"/>
  <c r="J406" i="1"/>
  <c r="I406" i="1"/>
  <c r="H406" i="1"/>
  <c r="G406" i="1"/>
  <c r="N405" i="1"/>
  <c r="M405" i="1"/>
  <c r="L405" i="1"/>
  <c r="K405" i="1"/>
  <c r="J405" i="1"/>
  <c r="I405" i="1"/>
  <c r="H405" i="1"/>
  <c r="G405" i="1"/>
  <c r="N404" i="1"/>
  <c r="M404" i="1"/>
  <c r="L404" i="1"/>
  <c r="K404" i="1"/>
  <c r="J404" i="1"/>
  <c r="I404" i="1"/>
  <c r="H404" i="1"/>
  <c r="G404" i="1"/>
  <c r="N403" i="1"/>
  <c r="M403" i="1"/>
  <c r="L403" i="1"/>
  <c r="K403" i="1"/>
  <c r="J403" i="1"/>
  <c r="I403" i="1"/>
  <c r="H403" i="1"/>
  <c r="G403" i="1"/>
  <c r="N402" i="1"/>
  <c r="M402" i="1"/>
  <c r="L402" i="1"/>
  <c r="K402" i="1"/>
  <c r="J402" i="1"/>
  <c r="I402" i="1"/>
  <c r="H402" i="1"/>
  <c r="G402" i="1"/>
  <c r="N401" i="1"/>
  <c r="M401" i="1"/>
  <c r="L401" i="1"/>
  <c r="K401" i="1"/>
  <c r="J401" i="1"/>
  <c r="I401" i="1"/>
  <c r="H401" i="1"/>
  <c r="G401" i="1"/>
  <c r="N400" i="1"/>
  <c r="M400" i="1"/>
  <c r="L400" i="1"/>
  <c r="K400" i="1"/>
  <c r="J400" i="1"/>
  <c r="I400" i="1"/>
  <c r="H400" i="1"/>
  <c r="G400" i="1"/>
  <c r="N399" i="1"/>
  <c r="M399" i="1"/>
  <c r="L399" i="1"/>
  <c r="K399" i="1"/>
  <c r="J399" i="1"/>
  <c r="I399" i="1"/>
  <c r="H399" i="1"/>
  <c r="G399" i="1"/>
  <c r="N398" i="1"/>
  <c r="M398" i="1"/>
  <c r="L398" i="1"/>
  <c r="K398" i="1"/>
  <c r="J398" i="1"/>
  <c r="I398" i="1"/>
  <c r="H398" i="1"/>
  <c r="G398" i="1"/>
  <c r="N397" i="1"/>
  <c r="M397" i="1"/>
  <c r="L397" i="1"/>
  <c r="K397" i="1"/>
  <c r="J397" i="1"/>
  <c r="I397" i="1"/>
  <c r="H397" i="1"/>
  <c r="G397" i="1"/>
  <c r="N396" i="1"/>
  <c r="M396" i="1"/>
  <c r="L396" i="1"/>
  <c r="K396" i="1"/>
  <c r="J396" i="1"/>
  <c r="I396" i="1"/>
  <c r="H396" i="1"/>
  <c r="G396" i="1"/>
  <c r="N395" i="1"/>
  <c r="M395" i="1"/>
  <c r="L395" i="1"/>
  <c r="K395" i="1"/>
  <c r="J395" i="1"/>
  <c r="I395" i="1"/>
  <c r="H395" i="1"/>
  <c r="G395" i="1"/>
  <c r="N394" i="1"/>
  <c r="M394" i="1"/>
  <c r="L394" i="1"/>
  <c r="K394" i="1"/>
  <c r="J394" i="1"/>
  <c r="I394" i="1"/>
  <c r="H394" i="1"/>
  <c r="G394" i="1"/>
  <c r="N393" i="1"/>
  <c r="M393" i="1"/>
  <c r="L393" i="1"/>
  <c r="K393" i="1"/>
  <c r="J393" i="1"/>
  <c r="I393" i="1"/>
  <c r="H393" i="1"/>
  <c r="G393" i="1"/>
  <c r="N392" i="1"/>
  <c r="M392" i="1"/>
  <c r="L392" i="1"/>
  <c r="K392" i="1"/>
  <c r="J392" i="1"/>
  <c r="I392" i="1"/>
  <c r="H392" i="1"/>
  <c r="G392" i="1"/>
  <c r="N391" i="1"/>
  <c r="M391" i="1"/>
  <c r="L391" i="1"/>
  <c r="K391" i="1"/>
  <c r="J391" i="1"/>
  <c r="I391" i="1"/>
  <c r="H391" i="1"/>
  <c r="G391" i="1"/>
  <c r="N390" i="1"/>
  <c r="M390" i="1"/>
  <c r="L390" i="1"/>
  <c r="K390" i="1"/>
  <c r="J390" i="1"/>
  <c r="I390" i="1"/>
  <c r="H390" i="1"/>
  <c r="G390" i="1"/>
  <c r="N389" i="1"/>
  <c r="M389" i="1"/>
  <c r="L389" i="1"/>
  <c r="K389" i="1"/>
  <c r="J389" i="1"/>
  <c r="I389" i="1"/>
  <c r="H389" i="1"/>
  <c r="G389" i="1"/>
  <c r="N388" i="1"/>
  <c r="M388" i="1"/>
  <c r="L388" i="1"/>
  <c r="K388" i="1"/>
  <c r="J388" i="1"/>
  <c r="I388" i="1"/>
  <c r="H388" i="1"/>
  <c r="G388" i="1"/>
  <c r="N387" i="1"/>
  <c r="M387" i="1"/>
  <c r="L387" i="1"/>
  <c r="K387" i="1"/>
  <c r="J387" i="1"/>
  <c r="I387" i="1"/>
  <c r="H387" i="1"/>
  <c r="G387" i="1"/>
  <c r="N386" i="1"/>
  <c r="M386" i="1"/>
  <c r="L386" i="1"/>
  <c r="K386" i="1"/>
  <c r="J386" i="1"/>
  <c r="I386" i="1"/>
  <c r="H386" i="1"/>
  <c r="G386" i="1"/>
  <c r="N385" i="1"/>
  <c r="M385" i="1"/>
  <c r="L385" i="1"/>
  <c r="K385" i="1"/>
  <c r="J385" i="1"/>
  <c r="I385" i="1"/>
  <c r="H385" i="1"/>
  <c r="G385" i="1"/>
  <c r="N384" i="1"/>
  <c r="M384" i="1"/>
  <c r="L384" i="1"/>
  <c r="K384" i="1"/>
  <c r="J384" i="1"/>
  <c r="I384" i="1"/>
  <c r="H384" i="1"/>
  <c r="G384" i="1"/>
  <c r="N383" i="1"/>
  <c r="M383" i="1"/>
  <c r="L383" i="1"/>
  <c r="K383" i="1"/>
  <c r="J383" i="1"/>
  <c r="I383" i="1"/>
  <c r="H383" i="1"/>
  <c r="G383" i="1"/>
  <c r="N382" i="1"/>
  <c r="M382" i="1"/>
  <c r="L382" i="1"/>
  <c r="K382" i="1"/>
  <c r="J382" i="1"/>
  <c r="I382" i="1"/>
  <c r="H382" i="1"/>
  <c r="G382" i="1"/>
  <c r="N381" i="1"/>
  <c r="M381" i="1"/>
  <c r="L381" i="1"/>
  <c r="K381" i="1"/>
  <c r="J381" i="1"/>
  <c r="I381" i="1"/>
  <c r="H381" i="1"/>
  <c r="G381" i="1"/>
  <c r="N380" i="1"/>
  <c r="M380" i="1"/>
  <c r="L380" i="1"/>
  <c r="K380" i="1"/>
  <c r="J380" i="1"/>
  <c r="I380" i="1"/>
  <c r="H380" i="1"/>
  <c r="G380" i="1"/>
  <c r="N379" i="1"/>
  <c r="M379" i="1"/>
  <c r="L379" i="1"/>
  <c r="K379" i="1"/>
  <c r="J379" i="1"/>
  <c r="I379" i="1"/>
  <c r="H379" i="1"/>
  <c r="G379" i="1"/>
  <c r="N378" i="1"/>
  <c r="M378" i="1"/>
  <c r="L378" i="1"/>
  <c r="K378" i="1"/>
  <c r="J378" i="1"/>
  <c r="I378" i="1"/>
  <c r="H378" i="1"/>
  <c r="G378" i="1"/>
  <c r="N377" i="1"/>
  <c r="M377" i="1"/>
  <c r="L377" i="1"/>
  <c r="K377" i="1"/>
  <c r="J377" i="1"/>
  <c r="I377" i="1"/>
  <c r="H377" i="1"/>
  <c r="G377" i="1"/>
  <c r="N376" i="1"/>
  <c r="M376" i="1"/>
  <c r="L376" i="1"/>
  <c r="K376" i="1"/>
  <c r="J376" i="1"/>
  <c r="I376" i="1"/>
  <c r="H376" i="1"/>
  <c r="G376" i="1"/>
  <c r="N375" i="1"/>
  <c r="M375" i="1"/>
  <c r="L375" i="1"/>
  <c r="K375" i="1"/>
  <c r="J375" i="1"/>
  <c r="I375" i="1"/>
  <c r="H375" i="1"/>
  <c r="G375" i="1"/>
  <c r="N374" i="1"/>
  <c r="M374" i="1"/>
  <c r="L374" i="1"/>
  <c r="K374" i="1"/>
  <c r="J374" i="1"/>
  <c r="I374" i="1"/>
  <c r="H374" i="1"/>
  <c r="G374" i="1"/>
  <c r="N373" i="1"/>
  <c r="M373" i="1"/>
  <c r="L373" i="1"/>
  <c r="K373" i="1"/>
  <c r="J373" i="1"/>
  <c r="I373" i="1"/>
  <c r="H373" i="1"/>
  <c r="G373" i="1"/>
  <c r="N372" i="1"/>
  <c r="M372" i="1"/>
  <c r="L372" i="1"/>
  <c r="K372" i="1"/>
  <c r="J372" i="1"/>
  <c r="I372" i="1"/>
  <c r="H372" i="1"/>
  <c r="G372" i="1"/>
  <c r="N371" i="1"/>
  <c r="M371" i="1"/>
  <c r="L371" i="1"/>
  <c r="K371" i="1"/>
  <c r="J371" i="1"/>
  <c r="I371" i="1"/>
  <c r="H371" i="1"/>
  <c r="G371" i="1"/>
  <c r="N370" i="1"/>
  <c r="M370" i="1"/>
  <c r="L370" i="1"/>
  <c r="K370" i="1"/>
  <c r="J370" i="1"/>
  <c r="I370" i="1"/>
  <c r="H370" i="1"/>
  <c r="G370" i="1"/>
  <c r="N369" i="1"/>
  <c r="M369" i="1"/>
  <c r="L369" i="1"/>
  <c r="K369" i="1"/>
  <c r="J369" i="1"/>
  <c r="I369" i="1"/>
  <c r="H369" i="1"/>
  <c r="G369" i="1"/>
  <c r="N368" i="1"/>
  <c r="M368" i="1"/>
  <c r="L368" i="1"/>
  <c r="K368" i="1"/>
  <c r="J368" i="1"/>
  <c r="I368" i="1"/>
  <c r="H368" i="1"/>
  <c r="G368" i="1"/>
  <c r="N367" i="1"/>
  <c r="M367" i="1"/>
  <c r="L367" i="1"/>
  <c r="K367" i="1"/>
  <c r="J367" i="1"/>
  <c r="I367" i="1"/>
  <c r="H367" i="1"/>
  <c r="G367" i="1"/>
  <c r="N366" i="1"/>
  <c r="M366" i="1"/>
  <c r="L366" i="1"/>
  <c r="K366" i="1"/>
  <c r="J366" i="1"/>
  <c r="I366" i="1"/>
  <c r="H366" i="1"/>
  <c r="G366" i="1"/>
  <c r="N365" i="1"/>
  <c r="M365" i="1"/>
  <c r="L365" i="1"/>
  <c r="K365" i="1"/>
  <c r="J365" i="1"/>
  <c r="I365" i="1"/>
  <c r="H365" i="1"/>
  <c r="G365" i="1"/>
  <c r="N364" i="1"/>
  <c r="M364" i="1"/>
  <c r="L364" i="1"/>
  <c r="K364" i="1"/>
  <c r="J364" i="1"/>
  <c r="I364" i="1"/>
  <c r="H364" i="1"/>
  <c r="G364" i="1"/>
  <c r="N363" i="1"/>
  <c r="M363" i="1"/>
  <c r="L363" i="1"/>
  <c r="K363" i="1"/>
  <c r="J363" i="1"/>
  <c r="I363" i="1"/>
  <c r="H363" i="1"/>
  <c r="G363" i="1"/>
  <c r="N362" i="1"/>
  <c r="M362" i="1"/>
  <c r="L362" i="1"/>
  <c r="K362" i="1"/>
  <c r="J362" i="1"/>
  <c r="I362" i="1"/>
  <c r="H362" i="1"/>
  <c r="G362" i="1"/>
  <c r="N361" i="1"/>
  <c r="M361" i="1"/>
  <c r="L361" i="1"/>
  <c r="K361" i="1"/>
  <c r="J361" i="1"/>
  <c r="I361" i="1"/>
  <c r="H361" i="1"/>
  <c r="G361" i="1"/>
  <c r="N360" i="1"/>
  <c r="M360" i="1"/>
  <c r="L360" i="1"/>
  <c r="K360" i="1"/>
  <c r="J360" i="1"/>
  <c r="I360" i="1"/>
  <c r="H360" i="1"/>
  <c r="G360" i="1"/>
  <c r="N359" i="1"/>
  <c r="M359" i="1"/>
  <c r="L359" i="1"/>
  <c r="K359" i="1"/>
  <c r="J359" i="1"/>
  <c r="I359" i="1"/>
  <c r="H359" i="1"/>
  <c r="G359" i="1"/>
  <c r="N358" i="1"/>
  <c r="M358" i="1"/>
  <c r="L358" i="1"/>
  <c r="K358" i="1"/>
  <c r="J358" i="1"/>
  <c r="I358" i="1"/>
  <c r="H358" i="1"/>
  <c r="G358" i="1"/>
  <c r="N357" i="1"/>
  <c r="M357" i="1"/>
  <c r="L357" i="1"/>
  <c r="K357" i="1"/>
  <c r="J357" i="1"/>
  <c r="I357" i="1"/>
  <c r="H357" i="1"/>
  <c r="G357" i="1"/>
  <c r="N356" i="1"/>
  <c r="M356" i="1"/>
  <c r="L356" i="1"/>
  <c r="K356" i="1"/>
  <c r="J356" i="1"/>
  <c r="I356" i="1"/>
  <c r="H356" i="1"/>
  <c r="G356" i="1"/>
  <c r="N355" i="1"/>
  <c r="M355" i="1"/>
  <c r="L355" i="1"/>
  <c r="K355" i="1"/>
  <c r="J355" i="1"/>
  <c r="I355" i="1"/>
  <c r="H355" i="1"/>
  <c r="G355" i="1"/>
  <c r="N354" i="1"/>
  <c r="M354" i="1"/>
  <c r="L354" i="1"/>
  <c r="K354" i="1"/>
  <c r="J354" i="1"/>
  <c r="I354" i="1"/>
  <c r="H354" i="1"/>
  <c r="G354" i="1"/>
  <c r="N353" i="1"/>
  <c r="M353" i="1"/>
  <c r="L353" i="1"/>
  <c r="K353" i="1"/>
  <c r="J353" i="1"/>
  <c r="I353" i="1"/>
  <c r="H353" i="1"/>
  <c r="G353" i="1"/>
  <c r="N352" i="1"/>
  <c r="M352" i="1"/>
  <c r="L352" i="1"/>
  <c r="K352" i="1"/>
  <c r="J352" i="1"/>
  <c r="I352" i="1"/>
  <c r="H352" i="1"/>
  <c r="G352" i="1"/>
  <c r="N351" i="1"/>
  <c r="M351" i="1"/>
  <c r="L351" i="1"/>
  <c r="K351" i="1"/>
  <c r="J351" i="1"/>
  <c r="I351" i="1"/>
  <c r="H351" i="1"/>
  <c r="G351" i="1"/>
  <c r="N350" i="1"/>
  <c r="M350" i="1"/>
  <c r="L350" i="1"/>
  <c r="K350" i="1"/>
  <c r="J350" i="1"/>
  <c r="I350" i="1"/>
  <c r="H350" i="1"/>
  <c r="G350" i="1"/>
  <c r="N349" i="1"/>
  <c r="M349" i="1"/>
  <c r="L349" i="1"/>
  <c r="K349" i="1"/>
  <c r="J349" i="1"/>
  <c r="I349" i="1"/>
  <c r="H349" i="1"/>
  <c r="G349" i="1"/>
  <c r="N348" i="1"/>
  <c r="M348" i="1"/>
  <c r="L348" i="1"/>
  <c r="K348" i="1"/>
  <c r="J348" i="1"/>
  <c r="I348" i="1"/>
  <c r="H348" i="1"/>
  <c r="G348" i="1"/>
  <c r="N347" i="1"/>
  <c r="M347" i="1"/>
  <c r="L347" i="1"/>
  <c r="K347" i="1"/>
  <c r="J347" i="1"/>
  <c r="I347" i="1"/>
  <c r="H347" i="1"/>
  <c r="G347" i="1"/>
  <c r="N346" i="1"/>
  <c r="M346" i="1"/>
  <c r="L346" i="1"/>
  <c r="K346" i="1"/>
  <c r="J346" i="1"/>
  <c r="I346" i="1"/>
  <c r="H346" i="1"/>
  <c r="G346" i="1"/>
  <c r="N345" i="1"/>
  <c r="M345" i="1"/>
  <c r="L345" i="1"/>
  <c r="K345" i="1"/>
  <c r="J345" i="1"/>
  <c r="I345" i="1"/>
  <c r="H345" i="1"/>
  <c r="G345" i="1"/>
  <c r="N344" i="1"/>
  <c r="M344" i="1"/>
  <c r="L344" i="1"/>
  <c r="K344" i="1"/>
  <c r="J344" i="1"/>
  <c r="I344" i="1"/>
  <c r="H344" i="1"/>
  <c r="G344" i="1"/>
  <c r="N343" i="1"/>
  <c r="M343" i="1"/>
  <c r="L343" i="1"/>
  <c r="K343" i="1"/>
  <c r="J343" i="1"/>
  <c r="I343" i="1"/>
  <c r="H343" i="1"/>
  <c r="G343" i="1"/>
  <c r="N342" i="1"/>
  <c r="M342" i="1"/>
  <c r="L342" i="1"/>
  <c r="K342" i="1"/>
  <c r="J342" i="1"/>
  <c r="I342" i="1"/>
  <c r="H342" i="1"/>
  <c r="G342" i="1"/>
  <c r="N341" i="1"/>
  <c r="M341" i="1"/>
  <c r="L341" i="1"/>
  <c r="K341" i="1"/>
  <c r="J341" i="1"/>
  <c r="I341" i="1"/>
  <c r="H341" i="1"/>
  <c r="G341" i="1"/>
  <c r="N340" i="1"/>
  <c r="M340" i="1"/>
  <c r="L340" i="1"/>
  <c r="K340" i="1"/>
  <c r="J340" i="1"/>
  <c r="I340" i="1"/>
  <c r="H340" i="1"/>
  <c r="G340" i="1"/>
  <c r="N339" i="1"/>
  <c r="M339" i="1"/>
  <c r="L339" i="1"/>
  <c r="K339" i="1"/>
  <c r="J339" i="1"/>
  <c r="I339" i="1"/>
  <c r="H339" i="1"/>
  <c r="G339" i="1"/>
  <c r="N338" i="1"/>
  <c r="M338" i="1"/>
  <c r="L338" i="1"/>
  <c r="K338" i="1"/>
  <c r="J338" i="1"/>
  <c r="I338" i="1"/>
  <c r="H338" i="1"/>
  <c r="G338" i="1"/>
  <c r="N337" i="1"/>
  <c r="M337" i="1"/>
  <c r="L337" i="1"/>
  <c r="K337" i="1"/>
  <c r="J337" i="1"/>
  <c r="I337" i="1"/>
  <c r="H337" i="1"/>
  <c r="G337" i="1"/>
  <c r="N336" i="1"/>
  <c r="M336" i="1"/>
  <c r="L336" i="1"/>
  <c r="K336" i="1"/>
  <c r="J336" i="1"/>
  <c r="I336" i="1"/>
  <c r="H336" i="1"/>
  <c r="G336" i="1"/>
  <c r="N335" i="1"/>
  <c r="M335" i="1"/>
  <c r="L335" i="1"/>
  <c r="K335" i="1"/>
  <c r="J335" i="1"/>
  <c r="I335" i="1"/>
  <c r="H335" i="1"/>
  <c r="G335" i="1"/>
  <c r="N334" i="1"/>
  <c r="M334" i="1"/>
  <c r="L334" i="1"/>
  <c r="K334" i="1"/>
  <c r="J334" i="1"/>
  <c r="I334" i="1"/>
  <c r="H334" i="1"/>
  <c r="G334" i="1"/>
  <c r="N333" i="1"/>
  <c r="M333" i="1"/>
  <c r="L333" i="1"/>
  <c r="K333" i="1"/>
  <c r="J333" i="1"/>
  <c r="I333" i="1"/>
  <c r="H333" i="1"/>
  <c r="G333" i="1"/>
  <c r="N332" i="1"/>
  <c r="M332" i="1"/>
  <c r="L332" i="1"/>
  <c r="K332" i="1"/>
  <c r="J332" i="1"/>
  <c r="I332" i="1"/>
  <c r="H332" i="1"/>
  <c r="G332" i="1"/>
  <c r="N331" i="1"/>
  <c r="M331" i="1"/>
  <c r="L331" i="1"/>
  <c r="K331" i="1"/>
  <c r="J331" i="1"/>
  <c r="I331" i="1"/>
  <c r="H331" i="1"/>
  <c r="G331" i="1"/>
  <c r="N330" i="1"/>
  <c r="M330" i="1"/>
  <c r="L330" i="1"/>
  <c r="K330" i="1"/>
  <c r="J330" i="1"/>
  <c r="I330" i="1"/>
  <c r="H330" i="1"/>
  <c r="G330" i="1"/>
  <c r="N329" i="1"/>
  <c r="M329" i="1"/>
  <c r="L329" i="1"/>
  <c r="K329" i="1"/>
  <c r="J329" i="1"/>
  <c r="I329" i="1"/>
  <c r="H329" i="1"/>
  <c r="G329" i="1"/>
  <c r="N328" i="1"/>
  <c r="M328" i="1"/>
  <c r="L328" i="1"/>
  <c r="K328" i="1"/>
  <c r="J328" i="1"/>
  <c r="I328" i="1"/>
  <c r="H328" i="1"/>
  <c r="G328" i="1"/>
  <c r="N327" i="1"/>
  <c r="M327" i="1"/>
  <c r="L327" i="1"/>
  <c r="K327" i="1"/>
  <c r="J327" i="1"/>
  <c r="I327" i="1"/>
  <c r="H327" i="1"/>
  <c r="G327" i="1"/>
  <c r="N326" i="1"/>
  <c r="M326" i="1"/>
  <c r="L326" i="1"/>
  <c r="K326" i="1"/>
  <c r="J326" i="1"/>
  <c r="I326" i="1"/>
  <c r="H326" i="1"/>
  <c r="G326" i="1"/>
  <c r="N325" i="1"/>
  <c r="M325" i="1"/>
  <c r="L325" i="1"/>
  <c r="K325" i="1"/>
  <c r="J325" i="1"/>
  <c r="I325" i="1"/>
  <c r="H325" i="1"/>
  <c r="G325" i="1"/>
  <c r="N324" i="1"/>
  <c r="M324" i="1"/>
  <c r="L324" i="1"/>
  <c r="K324" i="1"/>
  <c r="J324" i="1"/>
  <c r="I324" i="1"/>
  <c r="H324" i="1"/>
  <c r="G324" i="1"/>
  <c r="N323" i="1"/>
  <c r="M323" i="1"/>
  <c r="L323" i="1"/>
  <c r="K323" i="1"/>
  <c r="J323" i="1"/>
  <c r="I323" i="1"/>
  <c r="H323" i="1"/>
  <c r="G323" i="1"/>
  <c r="N322" i="1"/>
  <c r="M322" i="1"/>
  <c r="L322" i="1"/>
  <c r="K322" i="1"/>
  <c r="J322" i="1"/>
  <c r="I322" i="1"/>
  <c r="H322" i="1"/>
  <c r="G322" i="1"/>
  <c r="N321" i="1"/>
  <c r="M321" i="1"/>
  <c r="L321" i="1"/>
  <c r="K321" i="1"/>
  <c r="J321" i="1"/>
  <c r="I321" i="1"/>
  <c r="H321" i="1"/>
  <c r="G321" i="1"/>
  <c r="N320" i="1"/>
  <c r="M320" i="1"/>
  <c r="L320" i="1"/>
  <c r="K320" i="1"/>
  <c r="J320" i="1"/>
  <c r="I320" i="1"/>
  <c r="H320" i="1"/>
  <c r="G320" i="1"/>
  <c r="N319" i="1"/>
  <c r="M319" i="1"/>
  <c r="L319" i="1"/>
  <c r="K319" i="1"/>
  <c r="J319" i="1"/>
  <c r="I319" i="1"/>
  <c r="H319" i="1"/>
  <c r="G319" i="1"/>
  <c r="N318" i="1"/>
  <c r="M318" i="1"/>
  <c r="L318" i="1"/>
  <c r="K318" i="1"/>
  <c r="J318" i="1"/>
  <c r="I318" i="1"/>
  <c r="H318" i="1"/>
  <c r="G318" i="1"/>
  <c r="N317" i="1"/>
  <c r="M317" i="1"/>
  <c r="L317" i="1"/>
  <c r="K317" i="1"/>
  <c r="J317" i="1"/>
  <c r="I317" i="1"/>
  <c r="H317" i="1"/>
  <c r="G317" i="1"/>
  <c r="N316" i="1"/>
  <c r="M316" i="1"/>
  <c r="L316" i="1"/>
  <c r="K316" i="1"/>
  <c r="J316" i="1"/>
  <c r="I316" i="1"/>
  <c r="H316" i="1"/>
  <c r="G316" i="1"/>
  <c r="N315" i="1"/>
  <c r="M315" i="1"/>
  <c r="L315" i="1"/>
  <c r="K315" i="1"/>
  <c r="J315" i="1"/>
  <c r="I315" i="1"/>
  <c r="H315" i="1"/>
  <c r="G315" i="1"/>
  <c r="N314" i="1"/>
  <c r="M314" i="1"/>
  <c r="L314" i="1"/>
  <c r="K314" i="1"/>
  <c r="J314" i="1"/>
  <c r="I314" i="1"/>
  <c r="H314" i="1"/>
  <c r="G314" i="1"/>
  <c r="N313" i="1"/>
  <c r="M313" i="1"/>
  <c r="L313" i="1"/>
  <c r="K313" i="1"/>
  <c r="J313" i="1"/>
  <c r="I313" i="1"/>
  <c r="H313" i="1"/>
  <c r="G313" i="1"/>
  <c r="N312" i="1"/>
  <c r="M312" i="1"/>
  <c r="L312" i="1"/>
  <c r="K312" i="1"/>
  <c r="J312" i="1"/>
  <c r="I312" i="1"/>
  <c r="H312" i="1"/>
  <c r="G312" i="1"/>
  <c r="N311" i="1"/>
  <c r="M311" i="1"/>
  <c r="L311" i="1"/>
  <c r="K311" i="1"/>
  <c r="J311" i="1"/>
  <c r="I311" i="1"/>
  <c r="H311" i="1"/>
  <c r="G311" i="1"/>
  <c r="N310" i="1"/>
  <c r="M310" i="1"/>
  <c r="L310" i="1"/>
  <c r="K310" i="1"/>
  <c r="J310" i="1"/>
  <c r="I310" i="1"/>
  <c r="H310" i="1"/>
  <c r="G310" i="1"/>
  <c r="N309" i="1"/>
  <c r="M309" i="1"/>
  <c r="L309" i="1"/>
  <c r="K309" i="1"/>
  <c r="J309" i="1"/>
  <c r="I309" i="1"/>
  <c r="H309" i="1"/>
  <c r="G309" i="1"/>
  <c r="N308" i="1"/>
  <c r="M308" i="1"/>
  <c r="L308" i="1"/>
  <c r="K308" i="1"/>
  <c r="J308" i="1"/>
  <c r="I308" i="1"/>
  <c r="H308" i="1"/>
  <c r="G308" i="1"/>
  <c r="N307" i="1"/>
  <c r="M307" i="1"/>
  <c r="L307" i="1"/>
  <c r="K307" i="1"/>
  <c r="J307" i="1"/>
  <c r="I307" i="1"/>
  <c r="H307" i="1"/>
  <c r="G307" i="1"/>
  <c r="N306" i="1"/>
  <c r="M306" i="1"/>
  <c r="L306" i="1"/>
  <c r="K306" i="1"/>
  <c r="J306" i="1"/>
  <c r="I306" i="1"/>
  <c r="H306" i="1"/>
  <c r="G306" i="1"/>
  <c r="N305" i="1"/>
  <c r="M305" i="1"/>
  <c r="L305" i="1"/>
  <c r="K305" i="1"/>
  <c r="J305" i="1"/>
  <c r="I305" i="1"/>
  <c r="H305" i="1"/>
  <c r="G305" i="1"/>
  <c r="N304" i="1"/>
  <c r="M304" i="1"/>
  <c r="L304" i="1"/>
  <c r="K304" i="1"/>
  <c r="J304" i="1"/>
  <c r="I304" i="1"/>
  <c r="H304" i="1"/>
  <c r="G304" i="1"/>
  <c r="N303" i="1"/>
  <c r="M303" i="1"/>
  <c r="L303" i="1"/>
  <c r="K303" i="1"/>
  <c r="J303" i="1"/>
  <c r="I303" i="1"/>
  <c r="H303" i="1"/>
  <c r="G303" i="1"/>
  <c r="N302" i="1"/>
  <c r="M302" i="1"/>
  <c r="L302" i="1"/>
  <c r="K302" i="1"/>
  <c r="J302" i="1"/>
  <c r="I302" i="1"/>
  <c r="H302" i="1"/>
  <c r="G302" i="1"/>
  <c r="N301" i="1"/>
  <c r="M301" i="1"/>
  <c r="L301" i="1"/>
  <c r="K301" i="1"/>
  <c r="J301" i="1"/>
  <c r="I301" i="1"/>
  <c r="H301" i="1"/>
  <c r="G301" i="1"/>
  <c r="N300" i="1"/>
  <c r="M300" i="1"/>
  <c r="L300" i="1"/>
  <c r="K300" i="1"/>
  <c r="J300" i="1"/>
  <c r="I300" i="1"/>
  <c r="H300" i="1"/>
  <c r="G300" i="1"/>
  <c r="N299" i="1"/>
  <c r="M299" i="1"/>
  <c r="L299" i="1"/>
  <c r="K299" i="1"/>
  <c r="J299" i="1"/>
  <c r="I299" i="1"/>
  <c r="H299" i="1"/>
  <c r="G299" i="1"/>
  <c r="N298" i="1"/>
  <c r="M298" i="1"/>
  <c r="L298" i="1"/>
  <c r="K298" i="1"/>
  <c r="J298" i="1"/>
  <c r="I298" i="1"/>
  <c r="H298" i="1"/>
  <c r="G298" i="1"/>
  <c r="N297" i="1"/>
  <c r="M297" i="1"/>
  <c r="L297" i="1"/>
  <c r="K297" i="1"/>
  <c r="J297" i="1"/>
  <c r="I297" i="1"/>
  <c r="H297" i="1"/>
  <c r="G297" i="1"/>
  <c r="N296" i="1"/>
  <c r="M296" i="1"/>
  <c r="L296" i="1"/>
  <c r="K296" i="1"/>
  <c r="J296" i="1"/>
  <c r="I296" i="1"/>
  <c r="H296" i="1"/>
  <c r="G296" i="1"/>
  <c r="N295" i="1"/>
  <c r="M295" i="1"/>
  <c r="L295" i="1"/>
  <c r="K295" i="1"/>
  <c r="J295" i="1"/>
  <c r="I295" i="1"/>
  <c r="H295" i="1"/>
  <c r="G295" i="1"/>
  <c r="N294" i="1"/>
  <c r="M294" i="1"/>
  <c r="L294" i="1"/>
  <c r="K294" i="1"/>
  <c r="J294" i="1"/>
  <c r="I294" i="1"/>
  <c r="H294" i="1"/>
  <c r="G294" i="1"/>
  <c r="N293" i="1"/>
  <c r="M293" i="1"/>
  <c r="L293" i="1"/>
  <c r="K293" i="1"/>
  <c r="J293" i="1"/>
  <c r="I293" i="1"/>
  <c r="H293" i="1"/>
  <c r="G293" i="1"/>
  <c r="N292" i="1"/>
  <c r="M292" i="1"/>
  <c r="L292" i="1"/>
  <c r="K292" i="1"/>
  <c r="J292" i="1"/>
  <c r="I292" i="1"/>
  <c r="H292" i="1"/>
  <c r="G292" i="1"/>
  <c r="N291" i="1"/>
  <c r="M291" i="1"/>
  <c r="L291" i="1"/>
  <c r="K291" i="1"/>
  <c r="J291" i="1"/>
  <c r="I291" i="1"/>
  <c r="H291" i="1"/>
  <c r="G291" i="1"/>
  <c r="N290" i="1"/>
  <c r="M290" i="1"/>
  <c r="L290" i="1"/>
  <c r="K290" i="1"/>
  <c r="J290" i="1"/>
  <c r="I290" i="1"/>
  <c r="H290" i="1"/>
  <c r="G290" i="1"/>
  <c r="N289" i="1"/>
  <c r="M289" i="1"/>
  <c r="L289" i="1"/>
  <c r="K289" i="1"/>
  <c r="J289" i="1"/>
  <c r="I289" i="1"/>
  <c r="H289" i="1"/>
  <c r="G289" i="1"/>
  <c r="N288" i="1"/>
  <c r="M288" i="1"/>
  <c r="L288" i="1"/>
  <c r="K288" i="1"/>
  <c r="J288" i="1"/>
  <c r="I288" i="1"/>
  <c r="H288" i="1"/>
  <c r="G288" i="1"/>
  <c r="N287" i="1"/>
  <c r="M287" i="1"/>
  <c r="L287" i="1"/>
  <c r="K287" i="1"/>
  <c r="J287" i="1"/>
  <c r="I287" i="1"/>
  <c r="H287" i="1"/>
  <c r="G287" i="1"/>
  <c r="N286" i="1"/>
  <c r="M286" i="1"/>
  <c r="L286" i="1"/>
  <c r="K286" i="1"/>
  <c r="J286" i="1"/>
  <c r="I286" i="1"/>
  <c r="H286" i="1"/>
  <c r="G286" i="1"/>
  <c r="N285" i="1"/>
  <c r="M285" i="1"/>
  <c r="L285" i="1"/>
  <c r="K285" i="1"/>
  <c r="J285" i="1"/>
  <c r="I285" i="1"/>
  <c r="H285" i="1"/>
  <c r="G285" i="1"/>
  <c r="N284" i="1"/>
  <c r="M284" i="1"/>
  <c r="L284" i="1"/>
  <c r="K284" i="1"/>
  <c r="J284" i="1"/>
  <c r="I284" i="1"/>
  <c r="H284" i="1"/>
  <c r="G284" i="1"/>
  <c r="N283" i="1"/>
  <c r="M283" i="1"/>
  <c r="L283" i="1"/>
  <c r="K283" i="1"/>
  <c r="J283" i="1"/>
  <c r="I283" i="1"/>
  <c r="H283" i="1"/>
  <c r="G283" i="1"/>
  <c r="N282" i="1"/>
  <c r="M282" i="1"/>
  <c r="L282" i="1"/>
  <c r="K282" i="1"/>
  <c r="J282" i="1"/>
  <c r="I282" i="1"/>
  <c r="H282" i="1"/>
  <c r="G282" i="1"/>
  <c r="N281" i="1"/>
  <c r="M281" i="1"/>
  <c r="L281" i="1"/>
  <c r="K281" i="1"/>
  <c r="J281" i="1"/>
  <c r="I281" i="1"/>
  <c r="H281" i="1"/>
  <c r="G281" i="1"/>
  <c r="N280" i="1"/>
  <c r="M280" i="1"/>
  <c r="L280" i="1"/>
  <c r="K280" i="1"/>
  <c r="J280" i="1"/>
  <c r="I280" i="1"/>
  <c r="H280" i="1"/>
  <c r="G280" i="1"/>
  <c r="N279" i="1"/>
  <c r="M279" i="1"/>
  <c r="L279" i="1"/>
  <c r="K279" i="1"/>
  <c r="J279" i="1"/>
  <c r="I279" i="1"/>
  <c r="H279" i="1"/>
  <c r="G279" i="1"/>
  <c r="N278" i="1"/>
  <c r="M278" i="1"/>
  <c r="L278" i="1"/>
  <c r="K278" i="1"/>
  <c r="J278" i="1"/>
  <c r="I278" i="1"/>
  <c r="H278" i="1"/>
  <c r="G278" i="1"/>
  <c r="N277" i="1"/>
  <c r="M277" i="1"/>
  <c r="L277" i="1"/>
  <c r="K277" i="1"/>
  <c r="J277" i="1"/>
  <c r="I277" i="1"/>
  <c r="H277" i="1"/>
  <c r="G277" i="1"/>
  <c r="N276" i="1"/>
  <c r="M276" i="1"/>
  <c r="L276" i="1"/>
  <c r="K276" i="1"/>
  <c r="J276" i="1"/>
  <c r="I276" i="1"/>
  <c r="H276" i="1"/>
  <c r="G276" i="1"/>
  <c r="N275" i="1"/>
  <c r="M275" i="1"/>
  <c r="L275" i="1"/>
  <c r="K275" i="1"/>
  <c r="J275" i="1"/>
  <c r="I275" i="1"/>
  <c r="H275" i="1"/>
  <c r="G275" i="1"/>
  <c r="N274" i="1"/>
  <c r="M274" i="1"/>
  <c r="L274" i="1"/>
  <c r="K274" i="1"/>
  <c r="J274" i="1"/>
  <c r="I274" i="1"/>
  <c r="H274" i="1"/>
  <c r="G274" i="1"/>
  <c r="N273" i="1"/>
  <c r="M273" i="1"/>
  <c r="L273" i="1"/>
  <c r="K273" i="1"/>
  <c r="J273" i="1"/>
  <c r="I273" i="1"/>
  <c r="H273" i="1"/>
  <c r="G273" i="1"/>
  <c r="N272" i="1"/>
  <c r="M272" i="1"/>
  <c r="L272" i="1"/>
  <c r="K272" i="1"/>
  <c r="J272" i="1"/>
  <c r="I272" i="1"/>
  <c r="H272" i="1"/>
  <c r="G272" i="1"/>
  <c r="N271" i="1"/>
  <c r="M271" i="1"/>
  <c r="L271" i="1"/>
  <c r="K271" i="1"/>
  <c r="J271" i="1"/>
  <c r="I271" i="1"/>
  <c r="H271" i="1"/>
  <c r="G271" i="1"/>
  <c r="N270" i="1"/>
  <c r="M270" i="1"/>
  <c r="L270" i="1"/>
  <c r="K270" i="1"/>
  <c r="J270" i="1"/>
  <c r="I270" i="1"/>
  <c r="H270" i="1"/>
  <c r="G270" i="1"/>
  <c r="N269" i="1"/>
  <c r="M269" i="1"/>
  <c r="L269" i="1"/>
  <c r="K269" i="1"/>
  <c r="J269" i="1"/>
  <c r="I269" i="1"/>
  <c r="H269" i="1"/>
  <c r="G269" i="1"/>
  <c r="N268" i="1"/>
  <c r="M268" i="1"/>
  <c r="L268" i="1"/>
  <c r="K268" i="1"/>
  <c r="J268" i="1"/>
  <c r="I268" i="1"/>
  <c r="H268" i="1"/>
  <c r="G268" i="1"/>
  <c r="N267" i="1"/>
  <c r="M267" i="1"/>
  <c r="L267" i="1"/>
  <c r="K267" i="1"/>
  <c r="J267" i="1"/>
  <c r="I267" i="1"/>
  <c r="H267" i="1"/>
  <c r="G267" i="1"/>
  <c r="N266" i="1"/>
  <c r="M266" i="1"/>
  <c r="L266" i="1"/>
  <c r="K266" i="1"/>
  <c r="J266" i="1"/>
  <c r="I266" i="1"/>
  <c r="H266" i="1"/>
  <c r="G266" i="1"/>
  <c r="N265" i="1"/>
  <c r="M265" i="1"/>
  <c r="L265" i="1"/>
  <c r="K265" i="1"/>
  <c r="J265" i="1"/>
  <c r="I265" i="1"/>
  <c r="H265" i="1"/>
  <c r="G265" i="1"/>
  <c r="N264" i="1"/>
  <c r="M264" i="1"/>
  <c r="L264" i="1"/>
  <c r="K264" i="1"/>
  <c r="J264" i="1"/>
  <c r="I264" i="1"/>
  <c r="H264" i="1"/>
  <c r="G264" i="1"/>
  <c r="N263" i="1"/>
  <c r="M263" i="1"/>
  <c r="L263" i="1"/>
  <c r="K263" i="1"/>
  <c r="J263" i="1"/>
  <c r="I263" i="1"/>
  <c r="H263" i="1"/>
  <c r="G263" i="1"/>
  <c r="N262" i="1"/>
  <c r="M262" i="1"/>
  <c r="L262" i="1"/>
  <c r="K262" i="1"/>
  <c r="J262" i="1"/>
  <c r="I262" i="1"/>
  <c r="H262" i="1"/>
  <c r="G262" i="1"/>
  <c r="N261" i="1"/>
  <c r="M261" i="1"/>
  <c r="L261" i="1"/>
  <c r="K261" i="1"/>
  <c r="J261" i="1"/>
  <c r="I261" i="1"/>
  <c r="H261" i="1"/>
  <c r="G261" i="1"/>
  <c r="N260" i="1"/>
  <c r="M260" i="1"/>
  <c r="L260" i="1"/>
  <c r="K260" i="1"/>
  <c r="J260" i="1"/>
  <c r="I260" i="1"/>
  <c r="H260" i="1"/>
  <c r="G260" i="1"/>
  <c r="N259" i="1"/>
  <c r="M259" i="1"/>
  <c r="L259" i="1"/>
  <c r="K259" i="1"/>
  <c r="J259" i="1"/>
  <c r="I259" i="1"/>
  <c r="H259" i="1"/>
  <c r="G259" i="1"/>
  <c r="N258" i="1"/>
  <c r="M258" i="1"/>
  <c r="L258" i="1"/>
  <c r="K258" i="1"/>
  <c r="J258" i="1"/>
  <c r="I258" i="1"/>
  <c r="H258" i="1"/>
  <c r="G258" i="1"/>
  <c r="N257" i="1"/>
  <c r="M257" i="1"/>
  <c r="L257" i="1"/>
  <c r="K257" i="1"/>
  <c r="J257" i="1"/>
  <c r="I257" i="1"/>
  <c r="H257" i="1"/>
  <c r="G257" i="1"/>
  <c r="N256" i="1"/>
  <c r="M256" i="1"/>
  <c r="L256" i="1"/>
  <c r="K256" i="1"/>
  <c r="J256" i="1"/>
  <c r="I256" i="1"/>
  <c r="H256" i="1"/>
  <c r="G256" i="1"/>
  <c r="N255" i="1"/>
  <c r="M255" i="1"/>
  <c r="L255" i="1"/>
  <c r="K255" i="1"/>
  <c r="J255" i="1"/>
  <c r="I255" i="1"/>
  <c r="H255" i="1"/>
  <c r="G255" i="1"/>
  <c r="N254" i="1"/>
  <c r="M254" i="1"/>
  <c r="L254" i="1"/>
  <c r="K254" i="1"/>
  <c r="J254" i="1"/>
  <c r="I254" i="1"/>
  <c r="H254" i="1"/>
  <c r="G254" i="1"/>
  <c r="N253" i="1"/>
  <c r="M253" i="1"/>
  <c r="L253" i="1"/>
  <c r="K253" i="1"/>
  <c r="J253" i="1"/>
  <c r="I253" i="1"/>
  <c r="H253" i="1"/>
  <c r="G253" i="1"/>
  <c r="N252" i="1"/>
  <c r="M252" i="1"/>
  <c r="L252" i="1"/>
  <c r="K252" i="1"/>
  <c r="J252" i="1"/>
  <c r="I252" i="1"/>
  <c r="H252" i="1"/>
  <c r="G252" i="1"/>
  <c r="N251" i="1"/>
  <c r="M251" i="1"/>
  <c r="L251" i="1"/>
  <c r="K251" i="1"/>
  <c r="J251" i="1"/>
  <c r="I251" i="1"/>
  <c r="H251" i="1"/>
  <c r="G251" i="1"/>
  <c r="N250" i="1"/>
  <c r="M250" i="1"/>
  <c r="L250" i="1"/>
  <c r="K250" i="1"/>
  <c r="J250" i="1"/>
  <c r="I250" i="1"/>
  <c r="H250" i="1"/>
  <c r="G250" i="1"/>
  <c r="N249" i="1"/>
  <c r="M249" i="1"/>
  <c r="L249" i="1"/>
  <c r="K249" i="1"/>
  <c r="J249" i="1"/>
  <c r="I249" i="1"/>
  <c r="H249" i="1"/>
  <c r="G249" i="1"/>
  <c r="N248" i="1"/>
  <c r="M248" i="1"/>
  <c r="L248" i="1"/>
  <c r="K248" i="1"/>
  <c r="J248" i="1"/>
  <c r="I248" i="1"/>
  <c r="H248" i="1"/>
  <c r="G248" i="1"/>
  <c r="N247" i="1"/>
  <c r="M247" i="1"/>
  <c r="L247" i="1"/>
  <c r="K247" i="1"/>
  <c r="J247" i="1"/>
  <c r="I247" i="1"/>
  <c r="H247" i="1"/>
  <c r="G247" i="1"/>
  <c r="N246" i="1"/>
  <c r="M246" i="1"/>
  <c r="L246" i="1"/>
  <c r="K246" i="1"/>
  <c r="J246" i="1"/>
  <c r="I246" i="1"/>
  <c r="H246" i="1"/>
  <c r="G246" i="1"/>
  <c r="N245" i="1"/>
  <c r="M245" i="1"/>
  <c r="L245" i="1"/>
  <c r="K245" i="1"/>
  <c r="J245" i="1"/>
  <c r="I245" i="1"/>
  <c r="H245" i="1"/>
  <c r="G245" i="1"/>
  <c r="N244" i="1"/>
  <c r="M244" i="1"/>
  <c r="L244" i="1"/>
  <c r="K244" i="1"/>
  <c r="J244" i="1"/>
  <c r="I244" i="1"/>
  <c r="H244" i="1"/>
  <c r="G244" i="1"/>
  <c r="N243" i="1"/>
  <c r="M243" i="1"/>
  <c r="L243" i="1"/>
  <c r="K243" i="1"/>
  <c r="J243" i="1"/>
  <c r="I243" i="1"/>
  <c r="H243" i="1"/>
  <c r="G243" i="1"/>
  <c r="N242" i="1"/>
  <c r="M242" i="1"/>
  <c r="L242" i="1"/>
  <c r="K242" i="1"/>
  <c r="J242" i="1"/>
  <c r="I242" i="1"/>
  <c r="H242" i="1"/>
  <c r="G242" i="1"/>
  <c r="N241" i="1"/>
  <c r="M241" i="1"/>
  <c r="L241" i="1"/>
  <c r="K241" i="1"/>
  <c r="J241" i="1"/>
  <c r="I241" i="1"/>
  <c r="H241" i="1"/>
  <c r="G241" i="1"/>
  <c r="N240" i="1"/>
  <c r="M240" i="1"/>
  <c r="L240" i="1"/>
  <c r="K240" i="1"/>
  <c r="J240" i="1"/>
  <c r="I240" i="1"/>
  <c r="H240" i="1"/>
  <c r="G240" i="1"/>
  <c r="N239" i="1"/>
  <c r="M239" i="1"/>
  <c r="L239" i="1"/>
  <c r="K239" i="1"/>
  <c r="J239" i="1"/>
  <c r="I239" i="1"/>
  <c r="H239" i="1"/>
  <c r="G239" i="1"/>
  <c r="N238" i="1"/>
  <c r="M238" i="1"/>
  <c r="L238" i="1"/>
  <c r="K238" i="1"/>
  <c r="J238" i="1"/>
  <c r="I238" i="1"/>
  <c r="H238" i="1"/>
  <c r="G238" i="1"/>
  <c r="N237" i="1"/>
  <c r="M237" i="1"/>
  <c r="L237" i="1"/>
  <c r="K237" i="1"/>
  <c r="J237" i="1"/>
  <c r="I237" i="1"/>
  <c r="H237" i="1"/>
  <c r="G237" i="1"/>
  <c r="N236" i="1"/>
  <c r="M236" i="1"/>
  <c r="L236" i="1"/>
  <c r="K236" i="1"/>
  <c r="J236" i="1"/>
  <c r="I236" i="1"/>
  <c r="H236" i="1"/>
  <c r="G236" i="1"/>
  <c r="N235" i="1"/>
  <c r="M235" i="1"/>
  <c r="L235" i="1"/>
  <c r="K235" i="1"/>
  <c r="J235" i="1"/>
  <c r="I235" i="1"/>
  <c r="H235" i="1"/>
  <c r="G235" i="1"/>
  <c r="N234" i="1"/>
  <c r="M234" i="1"/>
  <c r="L234" i="1"/>
  <c r="K234" i="1"/>
  <c r="J234" i="1"/>
  <c r="I234" i="1"/>
  <c r="H234" i="1"/>
  <c r="G234" i="1"/>
  <c r="N233" i="1"/>
  <c r="M233" i="1"/>
  <c r="L233" i="1"/>
  <c r="K233" i="1"/>
  <c r="J233" i="1"/>
  <c r="I233" i="1"/>
  <c r="H233" i="1"/>
  <c r="G233" i="1"/>
  <c r="N232" i="1"/>
  <c r="M232" i="1"/>
  <c r="L232" i="1"/>
  <c r="K232" i="1"/>
  <c r="J232" i="1"/>
  <c r="I232" i="1"/>
  <c r="H232" i="1"/>
  <c r="G232" i="1"/>
  <c r="N231" i="1"/>
  <c r="M231" i="1"/>
  <c r="L231" i="1"/>
  <c r="K231" i="1"/>
  <c r="J231" i="1"/>
  <c r="I231" i="1"/>
  <c r="H231" i="1"/>
  <c r="G231" i="1"/>
  <c r="N230" i="1"/>
  <c r="M230" i="1"/>
  <c r="L230" i="1"/>
  <c r="K230" i="1"/>
  <c r="J230" i="1"/>
  <c r="I230" i="1"/>
  <c r="H230" i="1"/>
  <c r="G230" i="1"/>
  <c r="N229" i="1"/>
  <c r="M229" i="1"/>
  <c r="L229" i="1"/>
  <c r="K229" i="1"/>
  <c r="J229" i="1"/>
  <c r="I229" i="1"/>
  <c r="H229" i="1"/>
  <c r="G229" i="1"/>
  <c r="N228" i="1"/>
  <c r="M228" i="1"/>
  <c r="L228" i="1"/>
  <c r="K228" i="1"/>
  <c r="J228" i="1"/>
  <c r="I228" i="1"/>
  <c r="H228" i="1"/>
  <c r="G228" i="1"/>
  <c r="N227" i="1"/>
  <c r="M227" i="1"/>
  <c r="L227" i="1"/>
  <c r="K227" i="1"/>
  <c r="J227" i="1"/>
  <c r="I227" i="1"/>
  <c r="H227" i="1"/>
  <c r="G227" i="1"/>
  <c r="N226" i="1"/>
  <c r="M226" i="1"/>
  <c r="L226" i="1"/>
  <c r="K226" i="1"/>
  <c r="J226" i="1"/>
  <c r="I226" i="1"/>
  <c r="H226" i="1"/>
  <c r="G226" i="1"/>
  <c r="N225" i="1"/>
  <c r="M225" i="1"/>
  <c r="L225" i="1"/>
  <c r="K225" i="1"/>
  <c r="J225" i="1"/>
  <c r="I225" i="1"/>
  <c r="H225" i="1"/>
  <c r="G225" i="1"/>
  <c r="N224" i="1"/>
  <c r="M224" i="1"/>
  <c r="L224" i="1"/>
  <c r="K224" i="1"/>
  <c r="J224" i="1"/>
  <c r="I224" i="1"/>
  <c r="H224" i="1"/>
  <c r="G224" i="1"/>
  <c r="N223" i="1"/>
  <c r="M223" i="1"/>
  <c r="L223" i="1"/>
  <c r="K223" i="1"/>
  <c r="J223" i="1"/>
  <c r="I223" i="1"/>
  <c r="H223" i="1"/>
  <c r="G223" i="1"/>
  <c r="N222" i="1"/>
  <c r="M222" i="1"/>
  <c r="L222" i="1"/>
  <c r="K222" i="1"/>
  <c r="J222" i="1"/>
  <c r="I222" i="1"/>
  <c r="H222" i="1"/>
  <c r="G222" i="1"/>
  <c r="N221" i="1"/>
  <c r="M221" i="1"/>
  <c r="L221" i="1"/>
  <c r="K221" i="1"/>
  <c r="J221" i="1"/>
  <c r="I221" i="1"/>
  <c r="H221" i="1"/>
  <c r="G221" i="1"/>
  <c r="N220" i="1"/>
  <c r="M220" i="1"/>
  <c r="L220" i="1"/>
  <c r="K220" i="1"/>
  <c r="J220" i="1"/>
  <c r="I220" i="1"/>
  <c r="H220" i="1"/>
  <c r="G220" i="1"/>
  <c r="N219" i="1"/>
  <c r="M219" i="1"/>
  <c r="L219" i="1"/>
  <c r="K219" i="1"/>
  <c r="J219" i="1"/>
  <c r="I219" i="1"/>
  <c r="H219" i="1"/>
  <c r="G219" i="1"/>
  <c r="N218" i="1"/>
  <c r="M218" i="1"/>
  <c r="L218" i="1"/>
  <c r="K218" i="1"/>
  <c r="J218" i="1"/>
  <c r="I218" i="1"/>
  <c r="H218" i="1"/>
  <c r="G218" i="1"/>
  <c r="N217" i="1"/>
  <c r="M217" i="1"/>
  <c r="L217" i="1"/>
  <c r="K217" i="1"/>
  <c r="J217" i="1"/>
  <c r="I217" i="1"/>
  <c r="H217" i="1"/>
  <c r="G217" i="1"/>
  <c r="N216" i="1"/>
  <c r="M216" i="1"/>
  <c r="L216" i="1"/>
  <c r="K216" i="1"/>
  <c r="J216" i="1"/>
  <c r="I216" i="1"/>
  <c r="H216" i="1"/>
  <c r="G216" i="1"/>
  <c r="N215" i="1"/>
  <c r="M215" i="1"/>
  <c r="L215" i="1"/>
  <c r="K215" i="1"/>
  <c r="J215" i="1"/>
  <c r="I215" i="1"/>
  <c r="H215" i="1"/>
  <c r="G215" i="1"/>
  <c r="N214" i="1"/>
  <c r="M214" i="1"/>
  <c r="L214" i="1"/>
  <c r="K214" i="1"/>
  <c r="J214" i="1"/>
  <c r="I214" i="1"/>
  <c r="H214" i="1"/>
  <c r="G214" i="1"/>
  <c r="N213" i="1"/>
  <c r="M213" i="1"/>
  <c r="L213" i="1"/>
  <c r="K213" i="1"/>
  <c r="J213" i="1"/>
  <c r="I213" i="1"/>
  <c r="H213" i="1"/>
  <c r="G213" i="1"/>
  <c r="N212" i="1"/>
  <c r="M212" i="1"/>
  <c r="L212" i="1"/>
  <c r="K212" i="1"/>
  <c r="J212" i="1"/>
  <c r="I212" i="1"/>
  <c r="H212" i="1"/>
  <c r="G212" i="1"/>
  <c r="N211" i="1"/>
  <c r="M211" i="1"/>
  <c r="L211" i="1"/>
  <c r="K211" i="1"/>
  <c r="J211" i="1"/>
  <c r="I211" i="1"/>
  <c r="H211" i="1"/>
  <c r="G211" i="1"/>
  <c r="N210" i="1"/>
  <c r="M210" i="1"/>
  <c r="L210" i="1"/>
  <c r="K210" i="1"/>
  <c r="J210" i="1"/>
  <c r="I210" i="1"/>
  <c r="H210" i="1"/>
  <c r="G210" i="1"/>
  <c r="N209" i="1"/>
  <c r="M209" i="1"/>
  <c r="L209" i="1"/>
  <c r="K209" i="1"/>
  <c r="J209" i="1"/>
  <c r="I209" i="1"/>
  <c r="H209" i="1"/>
  <c r="G209" i="1"/>
  <c r="N208" i="1"/>
  <c r="M208" i="1"/>
  <c r="L208" i="1"/>
  <c r="K208" i="1"/>
  <c r="J208" i="1"/>
  <c r="I208" i="1"/>
  <c r="H208" i="1"/>
  <c r="G208" i="1"/>
  <c r="N207" i="1"/>
  <c r="M207" i="1"/>
  <c r="L207" i="1"/>
  <c r="K207" i="1"/>
  <c r="J207" i="1"/>
  <c r="I207" i="1"/>
  <c r="H207" i="1"/>
  <c r="G207" i="1"/>
  <c r="N206" i="1"/>
  <c r="M206" i="1"/>
  <c r="L206" i="1"/>
  <c r="K206" i="1"/>
  <c r="J206" i="1"/>
  <c r="I206" i="1"/>
  <c r="H206" i="1"/>
  <c r="G206" i="1"/>
  <c r="N205" i="1"/>
  <c r="M205" i="1"/>
  <c r="L205" i="1"/>
  <c r="K205" i="1"/>
  <c r="J205" i="1"/>
  <c r="I205" i="1"/>
  <c r="H205" i="1"/>
  <c r="G205" i="1"/>
  <c r="N204" i="1"/>
  <c r="M204" i="1"/>
  <c r="L204" i="1"/>
  <c r="K204" i="1"/>
  <c r="J204" i="1"/>
  <c r="I204" i="1"/>
  <c r="H204" i="1"/>
  <c r="G204" i="1"/>
  <c r="N203" i="1"/>
  <c r="M203" i="1"/>
  <c r="L203" i="1"/>
  <c r="K203" i="1"/>
  <c r="J203" i="1"/>
  <c r="I203" i="1"/>
  <c r="H203" i="1"/>
  <c r="G203" i="1"/>
  <c r="N202" i="1"/>
  <c r="M202" i="1"/>
  <c r="L202" i="1"/>
  <c r="K202" i="1"/>
  <c r="J202" i="1"/>
  <c r="I202" i="1"/>
  <c r="H202" i="1"/>
  <c r="G202" i="1"/>
  <c r="N201" i="1"/>
  <c r="M201" i="1"/>
  <c r="L201" i="1"/>
  <c r="K201" i="1"/>
  <c r="J201" i="1"/>
  <c r="I201" i="1"/>
  <c r="H201" i="1"/>
  <c r="G201" i="1"/>
  <c r="N200" i="1"/>
  <c r="M200" i="1"/>
  <c r="L200" i="1"/>
  <c r="K200" i="1"/>
  <c r="J200" i="1"/>
  <c r="I200" i="1"/>
  <c r="H200" i="1"/>
  <c r="G200" i="1"/>
  <c r="N199" i="1"/>
  <c r="M199" i="1"/>
  <c r="L199" i="1"/>
  <c r="K199" i="1"/>
  <c r="J199" i="1"/>
  <c r="I199" i="1"/>
  <c r="H199" i="1"/>
  <c r="G199" i="1"/>
  <c r="N198" i="1"/>
  <c r="M198" i="1"/>
  <c r="L198" i="1"/>
  <c r="K198" i="1"/>
  <c r="J198" i="1"/>
  <c r="I198" i="1"/>
  <c r="H198" i="1"/>
  <c r="G198" i="1"/>
  <c r="N197" i="1"/>
  <c r="M197" i="1"/>
  <c r="L197" i="1"/>
  <c r="K197" i="1"/>
  <c r="J197" i="1"/>
  <c r="I197" i="1"/>
  <c r="H197" i="1"/>
  <c r="G197" i="1"/>
  <c r="N196" i="1"/>
  <c r="M196" i="1"/>
  <c r="L196" i="1"/>
  <c r="K196" i="1"/>
  <c r="J196" i="1"/>
  <c r="I196" i="1"/>
  <c r="H196" i="1"/>
  <c r="G196" i="1"/>
  <c r="N195" i="1"/>
  <c r="M195" i="1"/>
  <c r="L195" i="1"/>
  <c r="K195" i="1"/>
  <c r="J195" i="1"/>
  <c r="I195" i="1"/>
  <c r="H195" i="1"/>
  <c r="G195" i="1"/>
  <c r="N194" i="1"/>
  <c r="M194" i="1"/>
  <c r="L194" i="1"/>
  <c r="K194" i="1"/>
  <c r="J194" i="1"/>
  <c r="I194" i="1"/>
  <c r="H194" i="1"/>
  <c r="G194" i="1"/>
  <c r="N193" i="1"/>
  <c r="M193" i="1"/>
  <c r="L193" i="1"/>
  <c r="K193" i="1"/>
  <c r="J193" i="1"/>
  <c r="I193" i="1"/>
  <c r="H193" i="1"/>
  <c r="G193" i="1"/>
  <c r="N192" i="1"/>
  <c r="M192" i="1"/>
  <c r="L192" i="1"/>
  <c r="K192" i="1"/>
  <c r="J192" i="1"/>
  <c r="I192" i="1"/>
  <c r="H192" i="1"/>
  <c r="G192" i="1"/>
  <c r="N191" i="1"/>
  <c r="M191" i="1"/>
  <c r="L191" i="1"/>
  <c r="K191" i="1"/>
  <c r="J191" i="1"/>
  <c r="I191" i="1"/>
  <c r="H191" i="1"/>
  <c r="G191" i="1"/>
  <c r="N190" i="1"/>
  <c r="M190" i="1"/>
  <c r="L190" i="1"/>
  <c r="K190" i="1"/>
  <c r="J190" i="1"/>
  <c r="I190" i="1"/>
  <c r="H190" i="1"/>
  <c r="G190" i="1"/>
  <c r="N189" i="1"/>
  <c r="M189" i="1"/>
  <c r="L189" i="1"/>
  <c r="K189" i="1"/>
  <c r="J189" i="1"/>
  <c r="I189" i="1"/>
  <c r="H189" i="1"/>
  <c r="G189" i="1"/>
  <c r="N188" i="1"/>
  <c r="M188" i="1"/>
  <c r="L188" i="1"/>
  <c r="K188" i="1"/>
  <c r="J188" i="1"/>
  <c r="I188" i="1"/>
  <c r="H188" i="1"/>
  <c r="G188" i="1"/>
  <c r="N187" i="1"/>
  <c r="M187" i="1"/>
  <c r="L187" i="1"/>
  <c r="K187" i="1"/>
  <c r="J187" i="1"/>
  <c r="I187" i="1"/>
  <c r="H187" i="1"/>
  <c r="G187" i="1"/>
  <c r="N186" i="1"/>
  <c r="M186" i="1"/>
  <c r="L186" i="1"/>
  <c r="K186" i="1"/>
  <c r="J186" i="1"/>
  <c r="I186" i="1"/>
  <c r="H186" i="1"/>
  <c r="G186" i="1"/>
  <c r="N185" i="1"/>
  <c r="M185" i="1"/>
  <c r="L185" i="1"/>
  <c r="K185" i="1"/>
  <c r="J185" i="1"/>
  <c r="I185" i="1"/>
  <c r="H185" i="1"/>
  <c r="G185" i="1"/>
  <c r="N184" i="1"/>
  <c r="M184" i="1"/>
  <c r="L184" i="1"/>
  <c r="K184" i="1"/>
  <c r="J184" i="1"/>
  <c r="I184" i="1"/>
  <c r="H184" i="1"/>
  <c r="G184" i="1"/>
  <c r="N183" i="1"/>
  <c r="M183" i="1"/>
  <c r="L183" i="1"/>
  <c r="K183" i="1"/>
  <c r="J183" i="1"/>
  <c r="I183" i="1"/>
  <c r="H183" i="1"/>
  <c r="G183" i="1"/>
  <c r="N182" i="1"/>
  <c r="M182" i="1"/>
  <c r="L182" i="1"/>
  <c r="K182" i="1"/>
  <c r="J182" i="1"/>
  <c r="I182" i="1"/>
  <c r="H182" i="1"/>
  <c r="G182" i="1"/>
  <c r="N181" i="1"/>
  <c r="M181" i="1"/>
  <c r="L181" i="1"/>
  <c r="K181" i="1"/>
  <c r="J181" i="1"/>
  <c r="I181" i="1"/>
  <c r="H181" i="1"/>
  <c r="G181" i="1"/>
  <c r="N180" i="1"/>
  <c r="M180" i="1"/>
  <c r="L180" i="1"/>
  <c r="K180" i="1"/>
  <c r="J180" i="1"/>
  <c r="I180" i="1"/>
  <c r="H180" i="1"/>
  <c r="G180" i="1"/>
  <c r="N179" i="1"/>
  <c r="M179" i="1"/>
  <c r="L179" i="1"/>
  <c r="K179" i="1"/>
  <c r="J179" i="1"/>
  <c r="I179" i="1"/>
  <c r="H179" i="1"/>
  <c r="G179" i="1"/>
  <c r="N178" i="1"/>
  <c r="M178" i="1"/>
  <c r="L178" i="1"/>
  <c r="K178" i="1"/>
  <c r="J178" i="1"/>
  <c r="I178" i="1"/>
  <c r="H178" i="1"/>
  <c r="G178" i="1"/>
  <c r="N177" i="1"/>
  <c r="M177" i="1"/>
  <c r="L177" i="1"/>
  <c r="K177" i="1"/>
  <c r="J177" i="1"/>
  <c r="I177" i="1"/>
  <c r="H177" i="1"/>
  <c r="G177" i="1"/>
  <c r="N176" i="1"/>
  <c r="M176" i="1"/>
  <c r="L176" i="1"/>
  <c r="K176" i="1"/>
  <c r="J176" i="1"/>
  <c r="I176" i="1"/>
  <c r="H176" i="1"/>
  <c r="G176" i="1"/>
  <c r="N175" i="1"/>
  <c r="M175" i="1"/>
  <c r="L175" i="1"/>
  <c r="K175" i="1"/>
  <c r="J175" i="1"/>
  <c r="I175" i="1"/>
  <c r="H175" i="1"/>
  <c r="G175" i="1"/>
  <c r="N174" i="1"/>
  <c r="M174" i="1"/>
  <c r="L174" i="1"/>
  <c r="K174" i="1"/>
  <c r="J174" i="1"/>
  <c r="I174" i="1"/>
  <c r="H174" i="1"/>
  <c r="G174" i="1"/>
  <c r="N173" i="1"/>
  <c r="M173" i="1"/>
  <c r="L173" i="1"/>
  <c r="K173" i="1"/>
  <c r="J173" i="1"/>
  <c r="I173" i="1"/>
  <c r="H173" i="1"/>
  <c r="G173" i="1"/>
  <c r="N172" i="1"/>
  <c r="M172" i="1"/>
  <c r="L172" i="1"/>
  <c r="K172" i="1"/>
  <c r="J172" i="1"/>
  <c r="I172" i="1"/>
  <c r="H172" i="1"/>
  <c r="G172" i="1"/>
  <c r="N171" i="1"/>
  <c r="M171" i="1"/>
  <c r="L171" i="1"/>
  <c r="K171" i="1"/>
  <c r="J171" i="1"/>
  <c r="I171" i="1"/>
  <c r="H171" i="1"/>
  <c r="G171" i="1"/>
  <c r="N170" i="1"/>
  <c r="M170" i="1"/>
  <c r="L170" i="1"/>
  <c r="K170" i="1"/>
  <c r="J170" i="1"/>
  <c r="I170" i="1"/>
  <c r="H170" i="1"/>
  <c r="G170" i="1"/>
  <c r="N169" i="1"/>
  <c r="M169" i="1"/>
  <c r="L169" i="1"/>
  <c r="K169" i="1"/>
  <c r="J169" i="1"/>
  <c r="I169" i="1"/>
  <c r="H169" i="1"/>
  <c r="G169" i="1"/>
  <c r="N168" i="1"/>
  <c r="M168" i="1"/>
  <c r="L168" i="1"/>
  <c r="K168" i="1"/>
  <c r="J168" i="1"/>
  <c r="I168" i="1"/>
  <c r="H168" i="1"/>
  <c r="G168" i="1"/>
  <c r="N167" i="1"/>
  <c r="M167" i="1"/>
  <c r="L167" i="1"/>
  <c r="K167" i="1"/>
  <c r="J167" i="1"/>
  <c r="I167" i="1"/>
  <c r="H167" i="1"/>
  <c r="G167" i="1"/>
  <c r="N166" i="1"/>
  <c r="M166" i="1"/>
  <c r="L166" i="1"/>
  <c r="K166" i="1"/>
  <c r="J166" i="1"/>
  <c r="I166" i="1"/>
  <c r="H166" i="1"/>
  <c r="G166" i="1"/>
  <c r="N165" i="1"/>
  <c r="M165" i="1"/>
  <c r="L165" i="1"/>
  <c r="K165" i="1"/>
  <c r="J165" i="1"/>
  <c r="I165" i="1"/>
  <c r="H165" i="1"/>
  <c r="G165" i="1"/>
  <c r="N164" i="1"/>
  <c r="M164" i="1"/>
  <c r="L164" i="1"/>
  <c r="K164" i="1"/>
  <c r="J164" i="1"/>
  <c r="I164" i="1"/>
  <c r="H164" i="1"/>
  <c r="G164" i="1"/>
  <c r="N163" i="1"/>
  <c r="M163" i="1"/>
  <c r="L163" i="1"/>
  <c r="K163" i="1"/>
  <c r="J163" i="1"/>
  <c r="I163" i="1"/>
  <c r="H163" i="1"/>
  <c r="G163" i="1"/>
  <c r="N162" i="1"/>
  <c r="M162" i="1"/>
  <c r="L162" i="1"/>
  <c r="K162" i="1"/>
  <c r="J162" i="1"/>
  <c r="I162" i="1"/>
  <c r="H162" i="1"/>
  <c r="G162" i="1"/>
  <c r="N161" i="1"/>
  <c r="M161" i="1"/>
  <c r="L161" i="1"/>
  <c r="K161" i="1"/>
  <c r="J161" i="1"/>
  <c r="I161" i="1"/>
  <c r="H161" i="1"/>
  <c r="G161" i="1"/>
  <c r="N160" i="1"/>
  <c r="M160" i="1"/>
  <c r="L160" i="1"/>
  <c r="K160" i="1"/>
  <c r="J160" i="1"/>
  <c r="I160" i="1"/>
  <c r="H160" i="1"/>
  <c r="G160" i="1"/>
  <c r="N159" i="1"/>
  <c r="M159" i="1"/>
  <c r="L159" i="1"/>
  <c r="K159" i="1"/>
  <c r="J159" i="1"/>
  <c r="I159" i="1"/>
  <c r="H159" i="1"/>
  <c r="G159" i="1"/>
  <c r="N158" i="1"/>
  <c r="M158" i="1"/>
  <c r="L158" i="1"/>
  <c r="K158" i="1"/>
  <c r="J158" i="1"/>
  <c r="I158" i="1"/>
  <c r="H158" i="1"/>
  <c r="G158" i="1"/>
  <c r="N157" i="1"/>
  <c r="M157" i="1"/>
  <c r="L157" i="1"/>
  <c r="K157" i="1"/>
  <c r="J157" i="1"/>
  <c r="I157" i="1"/>
  <c r="H157" i="1"/>
  <c r="G157" i="1"/>
  <c r="N156" i="1"/>
  <c r="M156" i="1"/>
  <c r="L156" i="1"/>
  <c r="K156" i="1"/>
  <c r="J156" i="1"/>
  <c r="I156" i="1"/>
  <c r="H156" i="1"/>
  <c r="G156" i="1"/>
  <c r="N155" i="1"/>
  <c r="M155" i="1"/>
  <c r="L155" i="1"/>
  <c r="K155" i="1"/>
  <c r="J155" i="1"/>
  <c r="I155" i="1"/>
  <c r="H155" i="1"/>
  <c r="G155" i="1"/>
  <c r="N154" i="1"/>
  <c r="M154" i="1"/>
  <c r="L154" i="1"/>
  <c r="K154" i="1"/>
  <c r="J154" i="1"/>
  <c r="I154" i="1"/>
  <c r="H154" i="1"/>
  <c r="G154" i="1"/>
  <c r="N153" i="1"/>
  <c r="M153" i="1"/>
  <c r="L153" i="1"/>
  <c r="K153" i="1"/>
  <c r="J153" i="1"/>
  <c r="I153" i="1"/>
  <c r="H153" i="1"/>
  <c r="G153" i="1"/>
  <c r="N152" i="1"/>
  <c r="M152" i="1"/>
  <c r="L152" i="1"/>
  <c r="K152" i="1"/>
  <c r="J152" i="1"/>
  <c r="I152" i="1"/>
  <c r="H152" i="1"/>
  <c r="G152" i="1"/>
  <c r="N151" i="1"/>
  <c r="M151" i="1"/>
  <c r="L151" i="1"/>
  <c r="K151" i="1"/>
  <c r="J151" i="1"/>
  <c r="I151" i="1"/>
  <c r="H151" i="1"/>
  <c r="G151" i="1"/>
  <c r="N150" i="1"/>
  <c r="M150" i="1"/>
  <c r="L150" i="1"/>
  <c r="K150" i="1"/>
  <c r="J150" i="1"/>
  <c r="I150" i="1"/>
  <c r="H150" i="1"/>
  <c r="G150" i="1"/>
  <c r="N149" i="1"/>
  <c r="M149" i="1"/>
  <c r="L149" i="1"/>
  <c r="K149" i="1"/>
  <c r="J149" i="1"/>
  <c r="I149" i="1"/>
  <c r="H149" i="1"/>
  <c r="G149" i="1"/>
  <c r="N148" i="1"/>
  <c r="M148" i="1"/>
  <c r="L148" i="1"/>
  <c r="K148" i="1"/>
  <c r="J148" i="1"/>
  <c r="I148" i="1"/>
  <c r="H148" i="1"/>
  <c r="G148" i="1"/>
  <c r="N147" i="1"/>
  <c r="M147" i="1"/>
  <c r="L147" i="1"/>
  <c r="K147" i="1"/>
  <c r="J147" i="1"/>
  <c r="I147" i="1"/>
  <c r="H147" i="1"/>
  <c r="G147" i="1"/>
  <c r="N146" i="1"/>
  <c r="M146" i="1"/>
  <c r="L146" i="1"/>
  <c r="K146" i="1"/>
  <c r="J146" i="1"/>
  <c r="I146" i="1"/>
  <c r="H146" i="1"/>
  <c r="G146" i="1"/>
  <c r="N145" i="1"/>
  <c r="M145" i="1"/>
  <c r="L145" i="1"/>
  <c r="K145" i="1"/>
  <c r="J145" i="1"/>
  <c r="I145" i="1"/>
  <c r="H145" i="1"/>
  <c r="G145" i="1"/>
  <c r="N144" i="1"/>
  <c r="M144" i="1"/>
  <c r="L144" i="1"/>
  <c r="K144" i="1"/>
  <c r="J144" i="1"/>
  <c r="I144" i="1"/>
  <c r="H144" i="1"/>
  <c r="G144" i="1"/>
  <c r="N143" i="1"/>
  <c r="M143" i="1"/>
  <c r="L143" i="1"/>
  <c r="K143" i="1"/>
  <c r="J143" i="1"/>
  <c r="I143" i="1"/>
  <c r="H143" i="1"/>
  <c r="G143" i="1"/>
  <c r="N142" i="1"/>
  <c r="M142" i="1"/>
  <c r="L142" i="1"/>
  <c r="K142" i="1"/>
  <c r="J142" i="1"/>
  <c r="I142" i="1"/>
  <c r="H142" i="1"/>
  <c r="G142" i="1"/>
  <c r="N141" i="1"/>
  <c r="M141" i="1"/>
  <c r="L141" i="1"/>
  <c r="K141" i="1"/>
  <c r="J141" i="1"/>
  <c r="I141" i="1"/>
  <c r="H141" i="1"/>
  <c r="G141" i="1"/>
  <c r="N140" i="1"/>
  <c r="M140" i="1"/>
  <c r="L140" i="1"/>
  <c r="K140" i="1"/>
  <c r="J140" i="1"/>
  <c r="I140" i="1"/>
  <c r="H140" i="1"/>
  <c r="G140" i="1"/>
  <c r="N139" i="1"/>
  <c r="M139" i="1"/>
  <c r="L139" i="1"/>
  <c r="K139" i="1"/>
  <c r="J139" i="1"/>
  <c r="I139" i="1"/>
  <c r="H139" i="1"/>
  <c r="G139" i="1"/>
  <c r="N138" i="1"/>
  <c r="M138" i="1"/>
  <c r="L138" i="1"/>
  <c r="K138" i="1"/>
  <c r="J138" i="1"/>
  <c r="I138" i="1"/>
  <c r="H138" i="1"/>
  <c r="G138" i="1"/>
  <c r="N137" i="1"/>
  <c r="M137" i="1"/>
  <c r="L137" i="1"/>
  <c r="K137" i="1"/>
  <c r="J137" i="1"/>
  <c r="I137" i="1"/>
  <c r="H137" i="1"/>
  <c r="G137" i="1"/>
  <c r="N136" i="1"/>
  <c r="M136" i="1"/>
  <c r="L136" i="1"/>
  <c r="K136" i="1"/>
  <c r="J136" i="1"/>
  <c r="I136" i="1"/>
  <c r="H136" i="1"/>
  <c r="G136" i="1"/>
  <c r="N135" i="1"/>
  <c r="M135" i="1"/>
  <c r="L135" i="1"/>
  <c r="K135" i="1"/>
  <c r="J135" i="1"/>
  <c r="I135" i="1"/>
  <c r="H135" i="1"/>
  <c r="G135" i="1"/>
  <c r="N134" i="1"/>
  <c r="M134" i="1"/>
  <c r="L134" i="1"/>
  <c r="K134" i="1"/>
  <c r="J134" i="1"/>
  <c r="I134" i="1"/>
  <c r="H134" i="1"/>
  <c r="G134" i="1"/>
  <c r="N133" i="1"/>
  <c r="M133" i="1"/>
  <c r="L133" i="1"/>
  <c r="K133" i="1"/>
  <c r="J133" i="1"/>
  <c r="I133" i="1"/>
  <c r="H133" i="1"/>
  <c r="G133" i="1"/>
  <c r="N132" i="1"/>
  <c r="M132" i="1"/>
  <c r="L132" i="1"/>
  <c r="K132" i="1"/>
  <c r="J132" i="1"/>
  <c r="I132" i="1"/>
  <c r="H132" i="1"/>
  <c r="G132" i="1"/>
  <c r="N131" i="1"/>
  <c r="M131" i="1"/>
  <c r="L131" i="1"/>
  <c r="K131" i="1"/>
  <c r="J131" i="1"/>
  <c r="I131" i="1"/>
  <c r="H131" i="1"/>
  <c r="G131" i="1"/>
  <c r="N130" i="1"/>
  <c r="M130" i="1"/>
  <c r="L130" i="1"/>
  <c r="K130" i="1"/>
  <c r="J130" i="1"/>
  <c r="I130" i="1"/>
  <c r="H130" i="1"/>
  <c r="G130" i="1"/>
  <c r="N129" i="1"/>
  <c r="M129" i="1"/>
  <c r="L129" i="1"/>
  <c r="K129" i="1"/>
  <c r="J129" i="1"/>
  <c r="I129" i="1"/>
  <c r="H129" i="1"/>
  <c r="G129" i="1"/>
  <c r="N128" i="1"/>
  <c r="M128" i="1"/>
  <c r="L128" i="1"/>
  <c r="K128" i="1"/>
  <c r="J128" i="1"/>
  <c r="I128" i="1"/>
  <c r="H128" i="1"/>
  <c r="G128" i="1"/>
  <c r="N127" i="1"/>
  <c r="M127" i="1"/>
  <c r="L127" i="1"/>
  <c r="K127" i="1"/>
  <c r="J127" i="1"/>
  <c r="I127" i="1"/>
  <c r="H127" i="1"/>
  <c r="G127" i="1"/>
  <c r="N126" i="1"/>
  <c r="M126" i="1"/>
  <c r="L126" i="1"/>
  <c r="K126" i="1"/>
  <c r="J126" i="1"/>
  <c r="I126" i="1"/>
  <c r="H126" i="1"/>
  <c r="G126" i="1"/>
  <c r="N125" i="1"/>
  <c r="M125" i="1"/>
  <c r="L125" i="1"/>
  <c r="K125" i="1"/>
  <c r="J125" i="1"/>
  <c r="I125" i="1"/>
  <c r="H125" i="1"/>
  <c r="G125" i="1"/>
  <c r="N124" i="1"/>
  <c r="M124" i="1"/>
  <c r="L124" i="1"/>
  <c r="K124" i="1"/>
  <c r="J124" i="1"/>
  <c r="I124" i="1"/>
  <c r="H124" i="1"/>
  <c r="G124" i="1"/>
  <c r="N123" i="1"/>
  <c r="M123" i="1"/>
  <c r="L123" i="1"/>
  <c r="K123" i="1"/>
  <c r="J123" i="1"/>
  <c r="I123" i="1"/>
  <c r="H123" i="1"/>
  <c r="G123" i="1"/>
  <c r="N122" i="1"/>
  <c r="M122" i="1"/>
  <c r="L122" i="1"/>
  <c r="K122" i="1"/>
  <c r="J122" i="1"/>
  <c r="I122" i="1"/>
  <c r="H122" i="1"/>
  <c r="G122" i="1"/>
  <c r="N121" i="1"/>
  <c r="M121" i="1"/>
  <c r="L121" i="1"/>
  <c r="K121" i="1"/>
  <c r="J121" i="1"/>
  <c r="I121" i="1"/>
  <c r="H121" i="1"/>
  <c r="G121" i="1"/>
  <c r="N120" i="1"/>
  <c r="M120" i="1"/>
  <c r="L120" i="1"/>
  <c r="K120" i="1"/>
  <c r="J120" i="1"/>
  <c r="I120" i="1"/>
  <c r="H120" i="1"/>
  <c r="G120" i="1"/>
  <c r="N119" i="1"/>
  <c r="M119" i="1"/>
  <c r="L119" i="1"/>
  <c r="K119" i="1"/>
  <c r="J119" i="1"/>
  <c r="I119" i="1"/>
  <c r="H119" i="1"/>
  <c r="G119" i="1"/>
  <c r="N118" i="1"/>
  <c r="M118" i="1"/>
  <c r="L118" i="1"/>
  <c r="K118" i="1"/>
  <c r="J118" i="1"/>
  <c r="I118" i="1"/>
  <c r="H118" i="1"/>
  <c r="G118" i="1"/>
  <c r="N117" i="1"/>
  <c r="M117" i="1"/>
  <c r="L117" i="1"/>
  <c r="K117" i="1"/>
  <c r="J117" i="1"/>
  <c r="I117" i="1"/>
  <c r="H117" i="1"/>
  <c r="G117" i="1"/>
  <c r="N116" i="1"/>
  <c r="M116" i="1"/>
  <c r="L116" i="1"/>
  <c r="K116" i="1"/>
  <c r="J116" i="1"/>
  <c r="I116" i="1"/>
  <c r="H116" i="1"/>
  <c r="G116" i="1"/>
  <c r="N115" i="1"/>
  <c r="M115" i="1"/>
  <c r="L115" i="1"/>
  <c r="K115" i="1"/>
  <c r="J115" i="1"/>
  <c r="I115" i="1"/>
  <c r="H115" i="1"/>
  <c r="G115" i="1"/>
  <c r="N114" i="1"/>
  <c r="M114" i="1"/>
  <c r="L114" i="1"/>
  <c r="K114" i="1"/>
  <c r="J114" i="1"/>
  <c r="I114" i="1"/>
  <c r="H114" i="1"/>
  <c r="G114" i="1"/>
  <c r="N113" i="1"/>
  <c r="M113" i="1"/>
  <c r="L113" i="1"/>
  <c r="K113" i="1"/>
  <c r="J113" i="1"/>
  <c r="I113" i="1"/>
  <c r="H113" i="1"/>
  <c r="G113" i="1"/>
  <c r="N112" i="1"/>
  <c r="M112" i="1"/>
  <c r="L112" i="1"/>
  <c r="K112" i="1"/>
  <c r="J112" i="1"/>
  <c r="I112" i="1"/>
  <c r="H112" i="1"/>
  <c r="G112" i="1"/>
  <c r="N111" i="1"/>
  <c r="M111" i="1"/>
  <c r="L111" i="1"/>
  <c r="K111" i="1"/>
  <c r="J111" i="1"/>
  <c r="I111" i="1"/>
  <c r="H111" i="1"/>
  <c r="G111" i="1"/>
  <c r="N110" i="1"/>
  <c r="M110" i="1"/>
  <c r="L110" i="1"/>
  <c r="K110" i="1"/>
  <c r="J110" i="1"/>
  <c r="I110" i="1"/>
  <c r="H110" i="1"/>
  <c r="G110" i="1"/>
  <c r="N109" i="1"/>
  <c r="M109" i="1"/>
  <c r="L109" i="1"/>
  <c r="K109" i="1"/>
  <c r="J109" i="1"/>
  <c r="I109" i="1"/>
  <c r="H109" i="1"/>
  <c r="G109" i="1"/>
  <c r="N108" i="1"/>
  <c r="M108" i="1"/>
  <c r="L108" i="1"/>
  <c r="K108" i="1"/>
  <c r="J108" i="1"/>
  <c r="I108" i="1"/>
  <c r="H108" i="1"/>
  <c r="G108" i="1"/>
  <c r="N107" i="1"/>
  <c r="M107" i="1"/>
  <c r="L107" i="1"/>
  <c r="K107" i="1"/>
  <c r="J107" i="1"/>
  <c r="I107" i="1"/>
  <c r="H107" i="1"/>
  <c r="G107" i="1"/>
  <c r="N106" i="1"/>
  <c r="M106" i="1"/>
  <c r="L106" i="1"/>
  <c r="K106" i="1"/>
  <c r="J106" i="1"/>
  <c r="I106" i="1"/>
  <c r="H106" i="1"/>
  <c r="G106" i="1"/>
  <c r="N105" i="1"/>
  <c r="M105" i="1"/>
  <c r="L105" i="1"/>
  <c r="K105" i="1"/>
  <c r="J105" i="1"/>
  <c r="I105" i="1"/>
  <c r="H105" i="1"/>
  <c r="G105" i="1"/>
  <c r="N104" i="1"/>
  <c r="M104" i="1"/>
  <c r="L104" i="1"/>
  <c r="K104" i="1"/>
  <c r="J104" i="1"/>
  <c r="I104" i="1"/>
  <c r="H104" i="1"/>
  <c r="G104" i="1"/>
  <c r="N103" i="1"/>
  <c r="M103" i="1"/>
  <c r="L103" i="1"/>
  <c r="K103" i="1"/>
  <c r="J103" i="1"/>
  <c r="I103" i="1"/>
  <c r="H103" i="1"/>
  <c r="G103" i="1"/>
  <c r="N102" i="1"/>
  <c r="M102" i="1"/>
  <c r="L102" i="1"/>
  <c r="K102" i="1"/>
  <c r="J102" i="1"/>
  <c r="I102" i="1"/>
  <c r="H102" i="1"/>
  <c r="G102" i="1"/>
  <c r="N101" i="1"/>
  <c r="M101" i="1"/>
  <c r="L101" i="1"/>
  <c r="K101" i="1"/>
  <c r="J101" i="1"/>
  <c r="I101" i="1"/>
  <c r="H101" i="1"/>
  <c r="G101" i="1"/>
  <c r="N100" i="1"/>
  <c r="M100" i="1"/>
  <c r="L100" i="1"/>
  <c r="K100" i="1"/>
  <c r="J100" i="1"/>
  <c r="I100" i="1"/>
  <c r="H100" i="1"/>
  <c r="G100" i="1"/>
  <c r="N99" i="1"/>
  <c r="M99" i="1"/>
  <c r="L99" i="1"/>
  <c r="K99" i="1"/>
  <c r="J99" i="1"/>
  <c r="I99" i="1"/>
  <c r="H99" i="1"/>
  <c r="G99" i="1"/>
  <c r="N98" i="1"/>
  <c r="M98" i="1"/>
  <c r="L98" i="1"/>
  <c r="K98" i="1"/>
  <c r="J98" i="1"/>
  <c r="I98" i="1"/>
  <c r="H98" i="1"/>
  <c r="G98" i="1"/>
  <c r="N97" i="1"/>
  <c r="M97" i="1"/>
  <c r="L97" i="1"/>
  <c r="K97" i="1"/>
  <c r="J97" i="1"/>
  <c r="I97" i="1"/>
  <c r="H97" i="1"/>
  <c r="G97" i="1"/>
  <c r="N96" i="1"/>
  <c r="M96" i="1"/>
  <c r="L96" i="1"/>
  <c r="K96" i="1"/>
  <c r="J96" i="1"/>
  <c r="I96" i="1"/>
  <c r="H96" i="1"/>
  <c r="G96" i="1"/>
  <c r="N95" i="1"/>
  <c r="M95" i="1"/>
  <c r="L95" i="1"/>
  <c r="K95" i="1"/>
  <c r="J95" i="1"/>
  <c r="I95" i="1"/>
  <c r="H95" i="1"/>
  <c r="G95" i="1"/>
  <c r="N94" i="1"/>
  <c r="M94" i="1"/>
  <c r="L94" i="1"/>
  <c r="K94" i="1"/>
  <c r="J94" i="1"/>
  <c r="I94" i="1"/>
  <c r="H94" i="1"/>
  <c r="G94" i="1"/>
  <c r="N93" i="1"/>
  <c r="M93" i="1"/>
  <c r="L93" i="1"/>
  <c r="K93" i="1"/>
  <c r="J93" i="1"/>
  <c r="I93" i="1"/>
  <c r="H93" i="1"/>
  <c r="G93" i="1"/>
  <c r="N92" i="1"/>
  <c r="M92" i="1"/>
  <c r="L92" i="1"/>
  <c r="K92" i="1"/>
  <c r="J92" i="1"/>
  <c r="I92" i="1"/>
  <c r="H92" i="1"/>
  <c r="G92" i="1"/>
  <c r="N91" i="1"/>
  <c r="M91" i="1"/>
  <c r="L91" i="1"/>
  <c r="K91" i="1"/>
  <c r="J91" i="1"/>
  <c r="I91" i="1"/>
  <c r="H91" i="1"/>
  <c r="G91" i="1"/>
  <c r="N90" i="1"/>
  <c r="M90" i="1"/>
  <c r="L90" i="1"/>
  <c r="K90" i="1"/>
  <c r="J90" i="1"/>
  <c r="I90" i="1"/>
  <c r="H90" i="1"/>
  <c r="G90" i="1"/>
  <c r="N89" i="1"/>
  <c r="M89" i="1"/>
  <c r="L89" i="1"/>
  <c r="K89" i="1"/>
  <c r="J89" i="1"/>
  <c r="I89" i="1"/>
  <c r="H89" i="1"/>
  <c r="G89" i="1"/>
  <c r="N88" i="1"/>
  <c r="M88" i="1"/>
  <c r="L88" i="1"/>
  <c r="K88" i="1"/>
  <c r="J88" i="1"/>
  <c r="I88" i="1"/>
  <c r="H88" i="1"/>
  <c r="G88" i="1"/>
  <c r="N87" i="1"/>
  <c r="M87" i="1"/>
  <c r="L87" i="1"/>
  <c r="K87" i="1"/>
  <c r="J87" i="1"/>
  <c r="I87" i="1"/>
  <c r="H87" i="1"/>
  <c r="G87" i="1"/>
  <c r="N86" i="1"/>
  <c r="M86" i="1"/>
  <c r="L86" i="1"/>
  <c r="K86" i="1"/>
  <c r="J86" i="1"/>
  <c r="I86" i="1"/>
  <c r="H86" i="1"/>
  <c r="G86" i="1"/>
  <c r="N85" i="1"/>
  <c r="M85" i="1"/>
  <c r="L85" i="1"/>
  <c r="K85" i="1"/>
  <c r="J85" i="1"/>
  <c r="I85" i="1"/>
  <c r="H85" i="1"/>
  <c r="G85" i="1"/>
  <c r="N84" i="1"/>
  <c r="M84" i="1"/>
  <c r="L84" i="1"/>
  <c r="K84" i="1"/>
  <c r="J84" i="1"/>
  <c r="I84" i="1"/>
  <c r="H84" i="1"/>
  <c r="G84" i="1"/>
  <c r="N83" i="1"/>
  <c r="M83" i="1"/>
  <c r="L83" i="1"/>
  <c r="K83" i="1"/>
  <c r="J83" i="1"/>
  <c r="I83" i="1"/>
  <c r="H83" i="1"/>
  <c r="G83" i="1"/>
  <c r="N82" i="1"/>
  <c r="M82" i="1"/>
  <c r="L82" i="1"/>
  <c r="K82" i="1"/>
  <c r="J82" i="1"/>
  <c r="I82" i="1"/>
  <c r="H82" i="1"/>
  <c r="G82" i="1"/>
  <c r="N81" i="1"/>
  <c r="M81" i="1"/>
  <c r="L81" i="1"/>
  <c r="K81" i="1"/>
  <c r="J81" i="1"/>
  <c r="I81" i="1"/>
  <c r="H81" i="1"/>
  <c r="G81" i="1"/>
  <c r="N80" i="1"/>
  <c r="M80" i="1"/>
  <c r="L80" i="1"/>
  <c r="K80" i="1"/>
  <c r="J80" i="1"/>
  <c r="I80" i="1"/>
  <c r="H80" i="1"/>
  <c r="G80" i="1"/>
  <c r="N79" i="1"/>
  <c r="M79" i="1"/>
  <c r="L79" i="1"/>
  <c r="K79" i="1"/>
  <c r="J79" i="1"/>
  <c r="I79" i="1"/>
  <c r="H79" i="1"/>
  <c r="G79" i="1"/>
  <c r="N78" i="1"/>
  <c r="M78" i="1"/>
  <c r="L78" i="1"/>
  <c r="K78" i="1"/>
  <c r="J78" i="1"/>
  <c r="I78" i="1"/>
  <c r="H78" i="1"/>
  <c r="G78" i="1"/>
  <c r="N77" i="1"/>
  <c r="M77" i="1"/>
  <c r="L77" i="1"/>
  <c r="K77" i="1"/>
  <c r="J77" i="1"/>
  <c r="I77" i="1"/>
  <c r="H77" i="1"/>
  <c r="G77" i="1"/>
  <c r="N76" i="1"/>
  <c r="M76" i="1"/>
  <c r="L76" i="1"/>
  <c r="K76" i="1"/>
  <c r="J76" i="1"/>
  <c r="I76" i="1"/>
  <c r="H76" i="1"/>
  <c r="G76" i="1"/>
  <c r="N75" i="1"/>
  <c r="M75" i="1"/>
  <c r="L75" i="1"/>
  <c r="K75" i="1"/>
  <c r="J75" i="1"/>
  <c r="I75" i="1"/>
  <c r="H75" i="1"/>
  <c r="G75" i="1"/>
  <c r="N74" i="1"/>
  <c r="M74" i="1"/>
  <c r="L74" i="1"/>
  <c r="K74" i="1"/>
  <c r="J74" i="1"/>
  <c r="I74" i="1"/>
  <c r="H74" i="1"/>
  <c r="G74" i="1"/>
  <c r="N73" i="1"/>
  <c r="M73" i="1"/>
  <c r="L73" i="1"/>
  <c r="K73" i="1"/>
  <c r="J73" i="1"/>
  <c r="I73" i="1"/>
  <c r="H73" i="1"/>
  <c r="G73" i="1"/>
  <c r="N72" i="1"/>
  <c r="M72" i="1"/>
  <c r="L72" i="1"/>
  <c r="K72" i="1"/>
  <c r="J72" i="1"/>
  <c r="I72" i="1"/>
  <c r="H72" i="1"/>
  <c r="G72" i="1"/>
  <c r="N71" i="1"/>
  <c r="M71" i="1"/>
  <c r="L71" i="1"/>
  <c r="K71" i="1"/>
  <c r="J71" i="1"/>
  <c r="I71" i="1"/>
  <c r="H71" i="1"/>
  <c r="G71" i="1"/>
  <c r="N70" i="1"/>
  <c r="M70" i="1"/>
  <c r="L70" i="1"/>
  <c r="K70" i="1"/>
  <c r="J70" i="1"/>
  <c r="I70" i="1"/>
  <c r="H70" i="1"/>
  <c r="G70" i="1"/>
  <c r="N69" i="1"/>
  <c r="M69" i="1"/>
  <c r="L69" i="1"/>
  <c r="K69" i="1"/>
  <c r="J69" i="1"/>
  <c r="I69" i="1"/>
  <c r="H69" i="1"/>
  <c r="G69" i="1"/>
  <c r="N68" i="1"/>
  <c r="M68" i="1"/>
  <c r="L68" i="1"/>
  <c r="K68" i="1"/>
  <c r="J68" i="1"/>
  <c r="I68" i="1"/>
  <c r="H68" i="1"/>
  <c r="G68" i="1"/>
  <c r="N67" i="1"/>
  <c r="M67" i="1"/>
  <c r="L67" i="1"/>
  <c r="K67" i="1"/>
  <c r="J67" i="1"/>
  <c r="I67" i="1"/>
  <c r="H67" i="1"/>
  <c r="G67" i="1"/>
  <c r="N66" i="1"/>
  <c r="M66" i="1"/>
  <c r="L66" i="1"/>
  <c r="K66" i="1"/>
  <c r="J66" i="1"/>
  <c r="I66" i="1"/>
  <c r="H66" i="1"/>
  <c r="G66" i="1"/>
  <c r="N65" i="1"/>
  <c r="M65" i="1"/>
  <c r="L65" i="1"/>
  <c r="K65" i="1"/>
  <c r="J65" i="1"/>
  <c r="I65" i="1"/>
  <c r="H65" i="1"/>
  <c r="G65" i="1"/>
  <c r="N64" i="1"/>
  <c r="M64" i="1"/>
  <c r="L64" i="1"/>
  <c r="K64" i="1"/>
  <c r="J64" i="1"/>
  <c r="I64" i="1"/>
  <c r="H64" i="1"/>
  <c r="G64" i="1"/>
  <c r="N63" i="1"/>
  <c r="M63" i="1"/>
  <c r="L63" i="1"/>
  <c r="K63" i="1"/>
  <c r="J63" i="1"/>
  <c r="I63" i="1"/>
  <c r="H63" i="1"/>
  <c r="G63" i="1"/>
  <c r="N62" i="1"/>
  <c r="M62" i="1"/>
  <c r="L62" i="1"/>
  <c r="K62" i="1"/>
  <c r="J62" i="1"/>
  <c r="I62" i="1"/>
  <c r="H62" i="1"/>
  <c r="G62" i="1"/>
  <c r="N61" i="1"/>
  <c r="M61" i="1"/>
  <c r="L61" i="1"/>
  <c r="K61" i="1"/>
  <c r="J61" i="1"/>
  <c r="I61" i="1"/>
  <c r="H61" i="1"/>
  <c r="G61" i="1"/>
  <c r="N60" i="1"/>
  <c r="M60" i="1"/>
  <c r="L60" i="1"/>
  <c r="K60" i="1"/>
  <c r="J60" i="1"/>
  <c r="I60" i="1"/>
  <c r="H60" i="1"/>
  <c r="G60" i="1"/>
  <c r="N59" i="1"/>
  <c r="M59" i="1"/>
  <c r="L59" i="1"/>
  <c r="K59" i="1"/>
  <c r="J59" i="1"/>
  <c r="I59" i="1"/>
  <c r="H59" i="1"/>
  <c r="G59" i="1"/>
  <c r="N58" i="1"/>
  <c r="M58" i="1"/>
  <c r="L58" i="1"/>
  <c r="K58" i="1"/>
  <c r="J58" i="1"/>
  <c r="I58" i="1"/>
  <c r="H58" i="1"/>
  <c r="G58" i="1"/>
  <c r="N57" i="1"/>
  <c r="M57" i="1"/>
  <c r="L57" i="1"/>
  <c r="K57" i="1"/>
  <c r="J57" i="1"/>
  <c r="I57" i="1"/>
  <c r="H57" i="1"/>
  <c r="G57" i="1"/>
  <c r="N56" i="1"/>
  <c r="M56" i="1"/>
  <c r="L56" i="1"/>
  <c r="K56" i="1"/>
  <c r="J56" i="1"/>
  <c r="I56" i="1"/>
  <c r="H56" i="1"/>
  <c r="G56" i="1"/>
  <c r="N55" i="1"/>
  <c r="M55" i="1"/>
  <c r="L55" i="1"/>
  <c r="K55" i="1"/>
  <c r="J55" i="1"/>
  <c r="I55" i="1"/>
  <c r="H55" i="1"/>
  <c r="G55" i="1"/>
  <c r="N54" i="1"/>
  <c r="M54" i="1"/>
  <c r="L54" i="1"/>
  <c r="K54" i="1"/>
  <c r="J54" i="1"/>
  <c r="I54" i="1"/>
  <c r="H54" i="1"/>
  <c r="G54" i="1"/>
  <c r="N53" i="1"/>
  <c r="M53" i="1"/>
  <c r="L53" i="1"/>
  <c r="K53" i="1"/>
  <c r="J53" i="1"/>
  <c r="I53" i="1"/>
  <c r="H53" i="1"/>
  <c r="G53" i="1"/>
  <c r="N52" i="1"/>
  <c r="M52" i="1"/>
  <c r="L52" i="1"/>
  <c r="K52" i="1"/>
  <c r="J52" i="1"/>
  <c r="I52" i="1"/>
  <c r="H52" i="1"/>
  <c r="G52" i="1"/>
  <c r="N51" i="1"/>
  <c r="M51" i="1"/>
  <c r="L51" i="1"/>
  <c r="K51" i="1"/>
  <c r="J51" i="1"/>
  <c r="I51" i="1"/>
  <c r="H51" i="1"/>
  <c r="G51" i="1"/>
  <c r="N50" i="1"/>
  <c r="M50" i="1"/>
  <c r="L50" i="1"/>
  <c r="K50" i="1"/>
  <c r="J50" i="1"/>
  <c r="I50" i="1"/>
  <c r="H50" i="1"/>
  <c r="G50" i="1"/>
  <c r="N49" i="1"/>
  <c r="M49" i="1"/>
  <c r="L49" i="1"/>
  <c r="K49" i="1"/>
  <c r="J49" i="1"/>
  <c r="I49" i="1"/>
  <c r="H49" i="1"/>
  <c r="G49" i="1"/>
  <c r="N48" i="1"/>
  <c r="M48" i="1"/>
  <c r="L48" i="1"/>
  <c r="K48" i="1"/>
  <c r="J48" i="1"/>
  <c r="I48" i="1"/>
  <c r="H48" i="1"/>
  <c r="G48" i="1"/>
  <c r="N47" i="1"/>
  <c r="M47" i="1"/>
  <c r="L47" i="1"/>
  <c r="K47" i="1"/>
  <c r="J47" i="1"/>
  <c r="I47" i="1"/>
  <c r="H47" i="1"/>
  <c r="G47" i="1"/>
  <c r="N46" i="1"/>
  <c r="M46" i="1"/>
  <c r="L46" i="1"/>
  <c r="K46" i="1"/>
  <c r="J46" i="1"/>
  <c r="I46" i="1"/>
  <c r="H46" i="1"/>
  <c r="G46" i="1"/>
  <c r="N45" i="1"/>
  <c r="M45" i="1"/>
  <c r="L45" i="1"/>
  <c r="K45" i="1"/>
  <c r="J45" i="1"/>
  <c r="I45" i="1"/>
  <c r="H45" i="1"/>
  <c r="G45" i="1"/>
  <c r="N44" i="1"/>
  <c r="M44" i="1"/>
  <c r="L44" i="1"/>
  <c r="K44" i="1"/>
  <c r="J44" i="1"/>
  <c r="I44" i="1"/>
  <c r="H44" i="1"/>
  <c r="G44" i="1"/>
  <c r="N43" i="1"/>
  <c r="M43" i="1"/>
  <c r="L43" i="1"/>
  <c r="K43" i="1"/>
  <c r="J43" i="1"/>
  <c r="I43" i="1"/>
  <c r="H43" i="1"/>
  <c r="G43" i="1"/>
  <c r="N42" i="1"/>
  <c r="M42" i="1"/>
  <c r="L42" i="1"/>
  <c r="K42" i="1"/>
  <c r="J42" i="1"/>
  <c r="I42" i="1"/>
  <c r="H42" i="1"/>
  <c r="G42" i="1"/>
  <c r="N41" i="1"/>
  <c r="M41" i="1"/>
  <c r="L41" i="1"/>
  <c r="K41" i="1"/>
  <c r="J41" i="1"/>
  <c r="I41" i="1"/>
  <c r="H41" i="1"/>
  <c r="G41" i="1"/>
  <c r="N40" i="1"/>
  <c r="M40" i="1"/>
  <c r="L40" i="1"/>
  <c r="K40" i="1"/>
  <c r="J40" i="1"/>
  <c r="I40" i="1"/>
  <c r="H40" i="1"/>
  <c r="G40" i="1"/>
  <c r="N39" i="1"/>
  <c r="M39" i="1"/>
  <c r="L39" i="1"/>
  <c r="K39" i="1"/>
  <c r="J39" i="1"/>
  <c r="I39" i="1"/>
  <c r="H39" i="1"/>
  <c r="G39" i="1"/>
  <c r="N38" i="1"/>
  <c r="M38" i="1"/>
  <c r="L38" i="1"/>
  <c r="K38" i="1"/>
  <c r="J38" i="1"/>
  <c r="I38" i="1"/>
  <c r="H38" i="1"/>
  <c r="G38" i="1"/>
  <c r="N37" i="1"/>
  <c r="M37" i="1"/>
  <c r="L37" i="1"/>
  <c r="K37" i="1"/>
  <c r="J37" i="1"/>
  <c r="I37" i="1"/>
  <c r="H37" i="1"/>
  <c r="G37" i="1"/>
  <c r="N36" i="1"/>
  <c r="M36" i="1"/>
  <c r="L36" i="1"/>
  <c r="K36" i="1"/>
  <c r="J36" i="1"/>
  <c r="I36" i="1"/>
  <c r="H36" i="1"/>
  <c r="G36" i="1"/>
  <c r="N35" i="1"/>
  <c r="M35" i="1"/>
  <c r="L35" i="1"/>
  <c r="K35" i="1"/>
  <c r="J35" i="1"/>
  <c r="I35" i="1"/>
  <c r="H35" i="1"/>
  <c r="G35" i="1"/>
  <c r="N34" i="1"/>
  <c r="M34" i="1"/>
  <c r="L34" i="1"/>
  <c r="K34" i="1"/>
  <c r="J34" i="1"/>
  <c r="I34" i="1"/>
  <c r="H34" i="1"/>
  <c r="G34" i="1"/>
  <c r="N33" i="1"/>
  <c r="M33" i="1"/>
  <c r="L33" i="1"/>
  <c r="K33" i="1"/>
  <c r="J33" i="1"/>
  <c r="I33" i="1"/>
  <c r="H33" i="1"/>
  <c r="G33" i="1"/>
  <c r="N32" i="1"/>
  <c r="M32" i="1"/>
  <c r="L32" i="1"/>
  <c r="K32" i="1"/>
  <c r="J32" i="1"/>
  <c r="I32" i="1"/>
  <c r="H32" i="1"/>
  <c r="G32" i="1"/>
  <c r="N31" i="1"/>
  <c r="M31" i="1"/>
  <c r="L31" i="1"/>
  <c r="K31" i="1"/>
  <c r="J31" i="1"/>
  <c r="I31" i="1"/>
  <c r="H31" i="1"/>
  <c r="G31" i="1"/>
  <c r="N30" i="1"/>
  <c r="M30" i="1"/>
  <c r="L30" i="1"/>
  <c r="K30" i="1"/>
  <c r="J30" i="1"/>
  <c r="I30" i="1"/>
  <c r="H30" i="1"/>
  <c r="G30" i="1"/>
  <c r="N29" i="1"/>
  <c r="M29" i="1"/>
  <c r="L29" i="1"/>
  <c r="K29" i="1"/>
  <c r="J29" i="1"/>
  <c r="I29" i="1"/>
  <c r="H29" i="1"/>
  <c r="G29" i="1"/>
  <c r="N28" i="1"/>
  <c r="M28" i="1"/>
  <c r="L28" i="1"/>
  <c r="K28" i="1"/>
  <c r="J28" i="1"/>
  <c r="I28" i="1"/>
  <c r="H28" i="1"/>
  <c r="G28" i="1"/>
  <c r="N27" i="1"/>
  <c r="M27" i="1"/>
  <c r="L27" i="1"/>
  <c r="K27" i="1"/>
  <c r="J27" i="1"/>
  <c r="I27" i="1"/>
  <c r="H27" i="1"/>
  <c r="G27" i="1"/>
  <c r="N26" i="1"/>
  <c r="M26" i="1"/>
  <c r="L26" i="1"/>
  <c r="K26" i="1"/>
  <c r="J26" i="1"/>
  <c r="I26" i="1"/>
  <c r="H26" i="1"/>
  <c r="G26" i="1"/>
  <c r="N25" i="1"/>
  <c r="M25" i="1"/>
  <c r="L25" i="1"/>
  <c r="K25" i="1"/>
  <c r="J25" i="1"/>
  <c r="I25" i="1"/>
  <c r="H25" i="1"/>
  <c r="G25" i="1"/>
  <c r="N24" i="1"/>
  <c r="M24" i="1"/>
  <c r="L24" i="1"/>
  <c r="K24" i="1"/>
  <c r="J24" i="1"/>
  <c r="I24" i="1"/>
  <c r="H24" i="1"/>
  <c r="G24" i="1"/>
  <c r="N23" i="1"/>
  <c r="M23" i="1"/>
  <c r="L23" i="1"/>
  <c r="K23" i="1"/>
  <c r="J23" i="1"/>
  <c r="I23" i="1"/>
  <c r="H23" i="1"/>
  <c r="G23" i="1"/>
  <c r="N22" i="1"/>
  <c r="M22" i="1"/>
  <c r="L22" i="1"/>
  <c r="K22" i="1"/>
  <c r="J22" i="1"/>
  <c r="I22" i="1"/>
  <c r="H22" i="1"/>
  <c r="G22" i="1"/>
  <c r="N21" i="1"/>
  <c r="M21" i="1"/>
  <c r="L21" i="1"/>
  <c r="K21" i="1"/>
  <c r="J21" i="1"/>
  <c r="I21" i="1"/>
  <c r="H21" i="1"/>
  <c r="G21" i="1"/>
  <c r="N20" i="1"/>
  <c r="M20" i="1"/>
  <c r="L20" i="1"/>
  <c r="K20" i="1"/>
  <c r="J20" i="1"/>
  <c r="I20" i="1"/>
  <c r="H20" i="1"/>
  <c r="G20" i="1"/>
  <c r="N19" i="1"/>
  <c r="M19" i="1"/>
  <c r="L19" i="1"/>
  <c r="K19" i="1"/>
  <c r="J19" i="1"/>
  <c r="I19" i="1"/>
  <c r="H19" i="1"/>
  <c r="G19" i="1"/>
  <c r="N18" i="1"/>
  <c r="M18" i="1"/>
  <c r="L18" i="1"/>
  <c r="K18" i="1"/>
  <c r="J18" i="1"/>
  <c r="I18" i="1"/>
  <c r="H18" i="1"/>
  <c r="G18" i="1"/>
  <c r="N17" i="1"/>
  <c r="M17" i="1"/>
  <c r="L17" i="1"/>
  <c r="K17" i="1"/>
  <c r="J17" i="1"/>
  <c r="I17" i="1"/>
  <c r="H17" i="1"/>
  <c r="G17" i="1"/>
  <c r="N16" i="1"/>
  <c r="M16" i="1"/>
  <c r="L16" i="1"/>
  <c r="K16" i="1"/>
  <c r="J16" i="1"/>
  <c r="I16" i="1"/>
  <c r="H16" i="1"/>
  <c r="G16" i="1"/>
  <c r="N15" i="1"/>
  <c r="M15" i="1"/>
  <c r="L15" i="1"/>
  <c r="K15" i="1"/>
  <c r="J15" i="1"/>
  <c r="I15" i="1"/>
  <c r="H15" i="1"/>
  <c r="G15" i="1"/>
  <c r="N14" i="1"/>
  <c r="M14" i="1"/>
  <c r="L14" i="1"/>
  <c r="K14" i="1"/>
  <c r="J14" i="1"/>
  <c r="I14" i="1"/>
  <c r="H14" i="1"/>
  <c r="G14" i="1"/>
  <c r="N13" i="1"/>
  <c r="M13" i="1"/>
  <c r="L13" i="1"/>
  <c r="K13" i="1"/>
  <c r="J13" i="1"/>
  <c r="I13" i="1"/>
  <c r="H13" i="1"/>
  <c r="G13" i="1"/>
  <c r="N12" i="1"/>
  <c r="M12" i="1"/>
  <c r="L12" i="1"/>
  <c r="K12" i="1"/>
  <c r="J12" i="1"/>
  <c r="I12" i="1"/>
  <c r="H12" i="1"/>
  <c r="G12" i="1"/>
  <c r="N11" i="1"/>
  <c r="M11" i="1"/>
  <c r="L11" i="1"/>
  <c r="K11" i="1"/>
  <c r="J11" i="1"/>
  <c r="I11" i="1"/>
  <c r="H11" i="1"/>
  <c r="G11" i="1"/>
  <c r="N10" i="1"/>
  <c r="M10" i="1"/>
  <c r="L10" i="1"/>
  <c r="K10" i="1"/>
  <c r="J10" i="1"/>
  <c r="I10" i="1"/>
  <c r="H10" i="1"/>
  <c r="G10" i="1"/>
  <c r="N9" i="1"/>
  <c r="M9" i="1"/>
  <c r="L9" i="1"/>
  <c r="K9" i="1"/>
  <c r="J9" i="1"/>
  <c r="I9" i="1"/>
  <c r="H9" i="1"/>
  <c r="G9" i="1"/>
  <c r="N8" i="1"/>
  <c r="M8" i="1"/>
  <c r="L8" i="1"/>
  <c r="K8" i="1"/>
  <c r="J8" i="1"/>
  <c r="I8" i="1"/>
  <c r="H8" i="1"/>
  <c r="G8" i="1"/>
  <c r="N7" i="1"/>
  <c r="M7" i="1"/>
  <c r="L7" i="1"/>
  <c r="K7" i="1"/>
  <c r="J7" i="1"/>
  <c r="I7" i="1"/>
  <c r="H7" i="1"/>
  <c r="G7" i="1"/>
  <c r="N6" i="1"/>
  <c r="M6" i="1"/>
  <c r="L6" i="1"/>
  <c r="K6" i="1"/>
  <c r="J6" i="1"/>
  <c r="I6" i="1"/>
  <c r="H6" i="1"/>
  <c r="G6" i="1"/>
  <c r="N5" i="1"/>
  <c r="M5" i="1"/>
  <c r="L5" i="1"/>
  <c r="K5" i="1"/>
  <c r="J5" i="1"/>
  <c r="I5" i="1"/>
  <c r="H5" i="1"/>
  <c r="G5" i="1"/>
  <c r="N4" i="1"/>
  <c r="M4" i="1"/>
  <c r="L4" i="1"/>
  <c r="K4" i="1"/>
  <c r="J4" i="1"/>
  <c r="I4" i="1"/>
  <c r="H4" i="1"/>
  <c r="G4" i="1"/>
  <c r="N3" i="1"/>
  <c r="M3" i="1"/>
  <c r="L3" i="1"/>
  <c r="K3" i="1"/>
  <c r="J3" i="1"/>
  <c r="I3" i="1"/>
  <c r="H3" i="1"/>
  <c r="G3" i="1"/>
  <c r="G2" i="1"/>
  <c r="N2" i="1"/>
  <c r="M2" i="1"/>
  <c r="L2" i="1"/>
  <c r="K2" i="1"/>
  <c r="J2" i="1"/>
  <c r="I2" i="1"/>
  <c r="H2" i="1"/>
</calcChain>
</file>

<file path=xl/sharedStrings.xml><?xml version="1.0" encoding="utf-8"?>
<sst xmlns="http://schemas.openxmlformats.org/spreadsheetml/2006/main" count="8324" uniqueCount="2040">
  <si>
    <t>Rank of uncertainity at the final workshop</t>
  </si>
  <si>
    <t>Category</t>
  </si>
  <si>
    <t>Question Id</t>
  </si>
  <si>
    <t>Uncerntainty (as used in the prioritisation survey and workshop)</t>
  </si>
  <si>
    <t>Original Responses</t>
  </si>
  <si>
    <t>Respondent category</t>
  </si>
  <si>
    <t>Person with cardiomyopathy (P)</t>
  </si>
  <si>
    <t>Parent of a child with cardiomyopathy (A)</t>
  </si>
  <si>
    <t>Carer (including professional carer) (C)</t>
  </si>
  <si>
    <t>Loved one/Friend (F)</t>
  </si>
  <si>
    <t>Someone with genetic risk (G)</t>
  </si>
  <si>
    <t>Bereaved due to cardiomyopathy (B)</t>
  </si>
  <si>
    <t>Healthcare professional (H)</t>
  </si>
  <si>
    <t>Other (O)</t>
  </si>
  <si>
    <t>Evidence Found (NOTE: The evidence relates to the uncertainity. It is independent to the original response)</t>
  </si>
  <si>
    <t>Evidence Summary</t>
  </si>
  <si>
    <t>Basic Biology</t>
  </si>
  <si>
    <t>B1</t>
  </si>
  <si>
    <t>What are the biological mechanisms that change heart muscle cells in cardiomyopathy? Could this understanding lead to new treatments?</t>
  </si>
  <si>
    <t>Is cardiomyopathy a neurocardiac problem with debility due to covert neuromuscular causes in dcm?   </t>
  </si>
  <si>
    <t>H </t>
  </si>
  <si>
    <t>Brazdil V, Kala P, Hudec M, Poloczek M, Kanovsky J, Stipal R, Jerabek P, Bocek O, Pail M, Brazdil M. The role of central autonomic nervous system dysfunction in Takotsubo syndrome: a systematic review. Clin Auton Res. 2022 Feb;32(1):9-17. doi: 10.1007/s10286-021-00844-z. Epub 2022 Jan 8. PMID: 34997877; PMCID: PMC8898237. </t>
  </si>
  <si>
    <t>In this review, we aim to summarize the state of the art in the field of the brain-heart axis, regional structural and functional brain abnormalities, and connectivity aberrancies in TTS.</t>
  </si>
  <si>
    <t>Why does the Lamin A/C gene variant of DCM cause conduction issues?  </t>
  </si>
  <si>
    <t>PF </t>
  </si>
  <si>
    <t>Whether excessive trabeculation in fetal or paediatric hearts is a distinct cardiomyopathy phenotype or a morphological trait. - ABNORMAL DEVELOPMENT OF THE HEART IS CMP? </t>
  </si>
  <si>
    <t>Understanding micro systems at cellular level that impact myocytes degradation  and emergence of medications to help maintain / normalise these micro systems as optimally as possible.          </t>
  </si>
  <si>
    <t>P </t>
  </si>
  <si>
    <t>The links with the parasympathetic nervous system and the vagus nerve and what can be done to prevent another episode </t>
  </si>
  <si>
    <t>Is cardiomyopathy sometimes part of a bigger genetic picture? Eg a gene variant causes general muscle protein problems, so just studying heart muscle is too narrow - should there be some multi-disciplinary research into some gene variants at the root of cardiomyopathies?  </t>
  </si>
  <si>
    <t>What causes the heart to deteriorate in HCM? </t>
  </si>
  <si>
    <t>PB </t>
  </si>
  <si>
    <t>What causes scarring on the heart?     </t>
  </si>
  <si>
    <t>How genetics play a part in developing cardiomyopathy.        </t>
  </si>
  <si>
    <t>Cause</t>
  </si>
  <si>
    <t>C1</t>
  </si>
  <si>
    <t>What triggers the start of cardiomyopathy (e.g. age, stress, pregnancy, other health conditions)?  How do these triggers work and can they be blocked?</t>
  </si>
  <si>
    <t>Greater understanding around idiopathic cardiomyopathy causes.      </t>
  </si>
  <si>
    <t>Arenas DJ, Beltran S, Zhou S, Goldberg LR. Cocaine, cardiomyopathy, and heart failure: a systematic review and meta-analysis. Sci Rep. 2020 Nov 13;10(1):19795. doi: 10.1038/s41598-020-76273-1. PMID: 33188223; PMCID: PMC7666138.</t>
  </si>
  <si>
    <r>
      <t>There is in general a need for more primary data studies that investigate heart failure and/or </t>
    </r>
    <r>
      <rPr>
        <sz val="11"/>
        <color theme="1"/>
        <rFont val="Aptos Narrow"/>
        <family val="2"/>
        <scheme val="minor"/>
      </rPr>
      <t>cardiomyopathy</t>
    </r>
    <r>
      <rPr>
        <sz val="11"/>
        <color rgb="FF212121"/>
        <rFont val="Aptos Narrow"/>
        <family val="2"/>
        <scheme val="minor"/>
      </rPr>
      <t> in cocaine users for mechanisms independent of ischemia. There were, however, enough studies to combine by meta-analyses that showed that chronic cocaine use is associated with anatomical and functional changes more consistent with diastolic heart failure instead of the commonly taught dilated </t>
    </r>
    <r>
      <rPr>
        <sz val="11"/>
        <color theme="1"/>
        <rFont val="Aptos Narrow"/>
        <family val="2"/>
        <scheme val="minor"/>
      </rPr>
      <t>cardiomyopathy</t>
    </r>
    <r>
      <rPr>
        <sz val="11"/>
        <color rgb="FF212121"/>
        <rFont val="Aptos Narrow"/>
        <family val="2"/>
        <scheme val="minor"/>
      </rPr>
      <t> pathway. In patients without a history of ACS, chronic cocaine use was not associated with significantly reduced EF. The few studies on acute cocaine had conflicting results on whether single-dose intravascular cocaine results in acute heart failure.</t>
    </r>
  </si>
  <si>
    <t>Why if none of your siblings or parents have it that i have got it? If is genetic? </t>
  </si>
  <si>
    <t>Fazlollahi A, Zahmatyar M, Noori M, Nejadghaderi SA, Sullman MJM, Shekarriz-Foumani R, Kolahi AA, Singh K, Safiri S. Cardiac complications following mRNA COVID-19 vaccines: A systematic review of case reports and case series. Rev Med Virol. 2022 Jul;32(4):e2318. doi: 10.1002/rmv.2318. Epub 2021 Dec 17. PMID: 34921468.</t>
  </si>
  <si>
    <r>
      <t>Apart from inflammatory conditions, some rare cases of Takotsubo </t>
    </r>
    <r>
      <rPr>
        <sz val="11"/>
        <color theme="1"/>
        <rFont val="Aptos Narrow"/>
        <family val="2"/>
        <scheme val="minor"/>
      </rPr>
      <t>cardiomyopathy</t>
    </r>
    <r>
      <rPr>
        <sz val="11"/>
        <color rgb="FF212121"/>
        <rFont val="Aptos Narrow"/>
        <family val="2"/>
        <scheme val="minor"/>
      </rPr>
      <t>, myocardial infarction, myocardial infarction with non-obstructive coronary arteries, and isolated tachycardia were also reported following immunisation with mRNA COVID-19 vaccines. We acknowledge that only reviewing case reports and case series studies is one potential limitation of our study. </t>
    </r>
  </si>
  <si>
    <t>Possible causes when no previous history in family.  </t>
  </si>
  <si>
    <t>Khalid Ahmed S, Gamal Mohamed M, Abdulrahman Essa R, Abdelaziz Ahmed Rashad Dabou E, Omar Abdulqadir S, Muhammad Omar R. Global reports of takotsubo (stress) cardiomyopathy following COVID-19 vaccination: A systematic review and meta-analysis. Int J Cardiol Heart Vasc. 2022 Dec;43:101108. doi: 10.1016/j.ijcha.2022.101108. Epub 2022 Aug 17. PMID: 35992364; PMCID: PMC9381427.</t>
  </si>
  <si>
    <t>takotsubo (stress) cardiomyopathy (TCM) complications associated with COVID-19 vaccination are rare but can be life-threatening. Chest pain should be considered an alarming symptom, especially in those who have received the first and second doses of the COVID-19 vaccine.</t>
  </si>
  <si>
    <t>If genetic testing is inconclusive, this does not mean the cause is not genetic. Patients are left in a limbo. What steps could be taken. What is the role of long-standing stress in the occurrence of cardiomyopathy ?            </t>
  </si>
  <si>
    <t>Omidi F, Hajikhani B, Kazemi SN, Tajbakhsh A, Riazi S, Mirsaeidi M, Ansari A, Ghanbari Boroujeni M, Khalili F, Hadadi S, Nasiri MJ. COVID-19 and Cardiomyopathy: A Systematic Review. Front Cardiovasc Med. 2021 Jun 17;8:695206. doi: 10.3389/fcvm.2021.695206. PMID: 34222385; PMCID: PMC8248804.</t>
  </si>
  <si>
    <t>Cardiac injury and CMPs were common conditions in patients with COVID-19. Therefore, it is suggested that cardiac damage be considered in managing patients with COVID-19.</t>
  </si>
  <si>
    <t>Is there a link between pre-eclampsia and cardiomyopathy?  </t>
  </si>
  <si>
    <t>Motamed M, Liblik K, Miranda-Arboleda AF, Wamboldt R, Wang CN, Cingolani O, Rebman AW, Novak CB, Aucott JN, Farina JM, Baranchuk A. Disseminated Lyme disease and dilated cardiomyopathy: A systematic review. Trends Cardiovasc Med. 2022 Jun 3:S1050-1738(22)00077-9. doi: 10.1016/j.tcm.2022.05.010. Epub ahead of print. PMID: 35667636.</t>
  </si>
  <si>
    <t>Although most studies (7/11) identified evidence associating Borrelia-infection with DCM, further research is required to isolate late disseminated Borrelia infection as a causative agent of DCM.</t>
  </si>
  <si>
    <t>Do certain drugs used to treat an overactive thyroid or RAI (radio-iodine treatment) put some patients at greater risk of the onset of dilated cardiomyopathy. </t>
  </si>
  <si>
    <t>Pereañez JA, Granados J, Agudelo R. Tako-tsubo cardiomyopathy in clinical toxinology: A systematic review. Toxicon. 2022 Nov;219:106929. doi: 10.1016/j.toxicon.2022.09.015. Epub 2022 Sep 24. PMID: 36162498.</t>
  </si>
  <si>
    <t>We hypothesized the possible mode of action of venoms, toxins or poisons to induce TTC, however other mechanisms may exist, but they have not been described yet. Therefore, further studies are needed. In some cases, venoms, toxins, or poisons might cause catecholamine discharge either directly or indirectly, therefore, this was suggested as the trigger of TTC. Finally, the appearance of TTC should be considered in clinical toxinology.</t>
  </si>
  <si>
    <t>If DCM can be caused by a virus, could research be done to find the virus and how to deal with it to minimise its impact?    .      </t>
  </si>
  <si>
    <t>Mohamed AA, Basaran T, Othman MH, Andersen NH, Bonnema SJ. The association between Takotsubo cardiomyopathy and thyrotoxicosis: A systematic review. Endocrine. 2022 Dec;78(3):418-428. doi: 10.1007/s12020-022-03174-w. Epub 2022 Aug 26. PMID: 36018537.</t>
  </si>
  <si>
    <t>Evidence-based on current case reports suggests an increased risk of Takutsubo Syndrome and subsequently increased risk of in-hospital complications in patients with thyrotoxicosis.</t>
  </si>
  <si>
    <t>Research into cardiomyopathy caused by pituitary tumours and causes associated with them  </t>
  </si>
  <si>
    <t>Lou X, Zhang Y, Guo J, Gao L, Ding Y, Zhuo X, Lei Q, Bian J, Lei R, Gong W, Zhang X, Jiao Q. What is the impact of ferroptosis on diabetic cardiomyopathy: a systematic review. Heart Fail Rev. 2023 Aug 9. doi: 10.1007/s10741-023-10336-z. Epub ahead of print. PMID: 37555989. </t>
  </si>
  <si>
    <r>
      <t>Iron overload increases the production of harmful reactive oxygen species in the Fenton reaction, which causes oxidative stress in the body and lipid peroxidation in the cell membrane, and eventually leads to ferroptosis. Diabetes is associated with increased intracellular oxidative stress, inflammation, autophagy, microRNA alterations, and advanced glycation end products (AGEs), which cause cardiac remodeling and cardiac diastolic contractile dysfunction, leading to the development of diabetic </t>
    </r>
    <r>
      <rPr>
        <sz val="11"/>
        <color theme="1"/>
        <rFont val="Aptos Narrow"/>
        <family val="2"/>
        <scheme val="minor"/>
      </rPr>
      <t>cardiomyopathy</t>
    </r>
    <r>
      <rPr>
        <sz val="11"/>
        <color rgb="FF212121"/>
        <rFont val="Aptos Narrow"/>
        <family val="2"/>
        <scheme val="minor"/>
      </rPr>
      <t> (DCM). While these factors are also closely associated with ferroptosis, more and more studies have shown that iron-mediated ferroptosis is an important causative factor in DCM. In order to gain fresh insights into the functions of ferroptosis in DCM, this </t>
    </r>
    <r>
      <rPr>
        <sz val="11"/>
        <color theme="1"/>
        <rFont val="Aptos Narrow"/>
        <family val="2"/>
        <scheme val="minor"/>
      </rPr>
      <t>review</t>
    </r>
    <r>
      <rPr>
        <sz val="11"/>
        <color rgb="FF212121"/>
        <rFont val="Aptos Narrow"/>
        <family val="2"/>
        <scheme val="minor"/>
      </rPr>
      <t> methodically summarizes the traits and mechanisms connected with ferroptosis and DCM.</t>
    </r>
  </si>
  <si>
    <t>If not genetic, what is the cause of cardiomyopathy?   </t>
  </si>
  <si>
    <t>Cherubin S, Peoples T, Gillard J, Lakhal-Littleton S, Kurinczuk JJ, Nair M. Systematic review and meta-analysis of prolactin and iron deficiency in peripartum cardiomyopathy. Open Heart. 2020 Oct;7(2):e001430. doi: 10.1136/openhrt-2020-001430. Erratum in: Open Heart. 2020 Nov;7(2): PMID: 33060142; PMCID: PMC7566429.</t>
  </si>
  <si>
    <t>More robust molecular studies are needed to explore the association between prolactin and PPCM in human subjects and to determine the extent to which iron deficiency (with or without anaemia) contributes to the risk of PPCM.</t>
  </si>
  <si>
    <t>We both became unwell in our 40s. Why would that happen then?     Am worried our son who is 18. If he has the DCM will it happen in his 40s?  Why is this age a trigger?  </t>
  </si>
  <si>
    <t>Khatami A, Razizadeh MH, Ghadirali M, Yazdani S, Bahadory S, Soleimani A. Association of parvovirus B19 and myocarditis/dilated cardiomyopathy: A systematic review and meta-analysis. Microb Pathog. 2022 Jan;162:105207. doi: 10.1016/j.micpath.2021.105207. Epub 2021 Sep 24. PMID: 34563612.</t>
  </si>
  <si>
    <t>Our findings have shown a significant association between Parvovirus B19 and myocarditis with a high prevalence. In the case of DCM, no significant association was found while the prevalence of the virus was relatively high.</t>
  </si>
  <si>
    <t>Why is it that prior to my covid 2nd vaccine I used to run marathons, be fit and very healthy with no health care issues at all.   If I had this heart condition when I had an operation for appendicitis years ago surely it would have been detected then. There are no genetic connections at all.   I was ultimately very fit and 3 days after vaccine i was rushed in to hospital with heart inflammation , and now diagnosed with hyperoptic cardiomyopathy.  </t>
  </si>
  <si>
    <t>Putra ICS, Irianto CB, Raffaello WM, Suciadi LP, Prameswari HS. Pre-pregnancy obesity and the risk of peripartum cardiomyopathy: A systematic review and meta-analysis. Indian Heart J. 2022 May-Jun;74(3):235-238. doi: 10.1016/j.ihj.2022.04.009. Epub 2022 Apr 28. PMID: 35490847; PMCID: PMC9243620.</t>
  </si>
  <si>
    <t>Pre-pregnancy obesity was significantly associated with PPCM incidence compared to normal-weight subjects.</t>
  </si>
  <si>
    <t>What is the relationship between DCM, myocarditis / pericarditis and COVID vaccinations   - appears to be a conspiracy of silence from the medical profession   </t>
  </si>
  <si>
    <t>Lopera V, Pereañez JA, Amariles P. Drugs as Possible Triggers of Takotsubo Cardiomyopathy- Update 2022: Systematic Review. Curr Vasc Pharmacol. 2023 May 17. doi: 10.2174/1570161121666230517121037. Epub ahead of print. PMID: 37198980.</t>
  </si>
  <si>
    <t>There are new case reports that link drugs with the development of TCM. The current list is principally made up of drugs that generate sympathetic overstimulation. However, some of the listed drugs do not have a clear link with sympathetic activation.</t>
  </si>
  <si>
    <t>Is there a mind body connection to hcm/hocm? </t>
  </si>
  <si>
    <t>Alhuarrat MAD, Barzallo D, Seo J, Naser A, Alhuarrat MR, Minuti A, Kokkinidis DG, Schizas D. Meta-Analysis and Clinical Features of Perioperative Takotsubo Cardiomyopathy in Noncardiac Surgery. Am J Cardiol. 2023 Aug 15;201:78-85. doi: 10.1016/j.amjcard.2023.06.015. Epub 2023 Jun 21. PMID: 37352669.</t>
  </si>
  <si>
    <t>In conclusion, the risk factors, triggers, and outcomes of pTCM appear to differ from those of classic nonperioperative TCM presentations. Future studies will help shed light on this more frequently diagnosed condition complicating some noncardiac surgical cases.</t>
  </si>
  <si>
    <t>My takotsubo had no trigger. Research into why it happens  </t>
  </si>
  <si>
    <t>Y-Hassan S, Falhammar H. Clinical features, complications, and outcomes of exogenous and endogenous catecholamine-triggered Takotsubo syndrome: A systematic review and meta-analysis of 156 published cases. Clin Cardiol. 2020 May;43(5):459-467. doi: 10.1002/clc.23352. Epub 2020 Mar 3. PMID: 32125009; PMCID: PMC7244299.</t>
  </si>
  <si>
    <t>catecholamine-induced TS was characterized by a dramatic clinical presentation with extensive left ventricular dysfunction, and high complication rate.</t>
  </si>
  <si>
    <t>I had a stroke before I was diagnosed. What kick started my arrhythmia to cause this (stress etc)?  </t>
  </si>
  <si>
    <t>Ghasemi H, Kazemian S, Nejadghaderi SA, Shafie M. Takotsubo syndrome and COVID-19: A systematic review. Health Sci Rep. 2022 Dec 2;6(1):e972. doi: 10.1002/hsr2.972. PMID: 36479387; PMCID: PMC9718950.</t>
  </si>
  <si>
    <t>The TTS in patients with COVID-19 is almost rare, whereas it could lead to a great mortality and morbidity. An individual with COVID-19, especially an elderly woman, presented with dyspnea in addition to a rise in brain natriuretic peptide and troponin should be evaluated for TTS.</t>
  </si>
  <si>
    <t>If a gene isn’t found then why have I got it?  </t>
  </si>
  <si>
    <t>Causes of asymptomatic DCM that occurs in healthy, active persons with no family history of heart failure or other illness.              </t>
  </si>
  <si>
    <t>If there is no clear indication that HOCM was due to hereditary factors. </t>
  </si>
  <si>
    <t>What are the most common factors in onset ( percentages )   </t>
  </si>
  <si>
    <t>What is the age most people find out about the condition  </t>
  </si>
  <si>
    <t>Can more information be researched on idiopathic causes </t>
  </si>
  <si>
    <t>When people have cardiomyopathy why can’t they find the genetic that is causing it?  How do you get the disease when your parents don’t have it? </t>
  </si>
  <si>
    <t>What are the risk factors that can be mitigated in order to reduce any likelihood ? </t>
  </si>
  <si>
    <t>What are the causes of Cardiomyopathy? Is stress a main factor?           </t>
  </si>
  <si>
    <t>FB </t>
  </si>
  <si>
    <t>Whether we are predisposed to it. Whether it could be avoided. Why pregnancy caused it. Whether something else might have caused it if I hadn’t been pregnant. </t>
  </si>
  <si>
    <t>Is PPCM an autoimmune condition. So other antoimmune conditions make you more prone to get it.  </t>
  </si>
  <si>
    <t>Why do you get peripartum while pregnant?  </t>
  </si>
  <si>
    <t>Causes - I am frustrated by the fact no identifiable cause has been found for my Cardiomyopathy     </t>
  </si>
  <si>
    <t>Why do super fit health  people like myself get this illness!?  I was a qualified tutor teaching a programme called look after yourself through the health education  authority ' . I had a post of responsibility in school for PE specialising  dance and exercise for 10 years . I did not drink alcohol or smoke , ideal athletic weight etc.     I had a nasty dose of flu and was Ill for weeks, so raising awareness about the possible impact of viruses woild be wise given the covid pandemic! As you can imagine I felt extremely vulnerable although this was not addressed by appropriate  public health messaging.      </t>
  </si>
  <si>
    <t>I actually acquired covid in 2020 after a healthcare appointment only place I had been as I had been wisely shielding  and it impacted on my heart,  with dreadful arrhythmias and an unexpected  spike in high blood pressure,. The latter  has never been a problem for me before, so my meds were increased!   Therefore I feel cardiomyopathy patients  need to be given lots of information and advice re viruses.  </t>
  </si>
  <si>
    <t>Is there a link between cardiomyopathy and psoriasis or cardiomyopathy and autoimmune conditions?    Can some cardiomyopathty medications adversely affect psoriasis? </t>
  </si>
  <si>
    <t>Is peripartum cardiomyopathy caused by pregnancy or does pregnancy unmask an existing but 'dormant' DCM?    Should women diagnosed with PPCM be offered genetic screening to investigate if they have a 'cardiomyopathy gene'? </t>
  </si>
  <si>
    <t>Is there a way to further explore other genetic/epigenetic modifiers which we have yet to discover?  </t>
  </si>
  <si>
    <t>What is the aetiology of DCM if not genetic?  Has the epidemiology of dcm changed over time?  </t>
  </si>
  <si>
    <t>How does pregnancy cause Cardiomyopathy or would I always have  had underlined cardiomyopathy?   </t>
  </si>
  <si>
    <t>More research into the causes of cardiomyopathy. After various tests including genetic I still do not know the cause of mine. I believe a number of people are in this situation. </t>
  </si>
  <si>
    <t>Post-partum cardiomyopathies and the interface between inherited cardiomyopathies. </t>
  </si>
  <si>
    <t>Is there a link between the COVID vaccine and cardiomyopathy? </t>
  </si>
  <si>
    <t>More research into the effect of stress causing cardiomyopathy is there more   to Takotsubo </t>
  </si>
  <si>
    <t>lifestyle influencing development of cardiomyopathy      </t>
  </si>
  <si>
    <t>Covid influence on risk in CM, once recovered - is there an ongoing inflammatory influence </t>
  </si>
  <si>
    <t>I have pulmonary/cardiac sarcoidosis and would like to know if it can cause cardiomyopathy or would they develop separately? </t>
  </si>
  <si>
    <t>For closure, what is definite cause?  </t>
  </si>
  <si>
    <t>F </t>
  </si>
  <si>
    <t>Finding the causes of takotsubo cardiomyopathy.   </t>
  </si>
  <si>
    <t>Better understanding  of environmental modifiers    </t>
  </si>
  <si>
    <t>I'm interested in knowing the causes of cardiomyopathy when not genetic. Do we bring it on ourselves by lifestyle, or is it just bad luck?     How about people who have always followed a healthy lifestyle (good vegetarian food, not over weight, not smoking, drinking very little alcohol, taking regular exercise) but still have CM? </t>
  </si>
  <si>
    <t>What causes cardiomyopathy (given that most cases remain genetically unexplained)? Are there additional environmental factors that modulate risk?    </t>
  </si>
  <si>
    <t>There is a conspiracy of silence regarding the possibility that many of the recent DCM cases were potentially due to myocarditis and pericarditis as a result of possible COVID vaccine injury as well as the increase in heart failure showing up in the excess death reveal by the ONS data for the UK as well as being detected elsewhere around the world    See Dr John Campbell's YouTube discussion:  https://youtu.be/cd_RTf_ForA  https://youtu.be/4YqkY7v3TPY   https://onlinelibrary.wiley.com/doi/epdf/10.1002/ejhf.2978         </t>
  </si>
  <si>
    <t>Is TTS related to asthma?  What is relationship between heart and respiratory issues?   What actually caused my TTS?   </t>
  </si>
  <si>
    <t>What happens if it’s not genetics, what causes it? </t>
  </si>
  <si>
    <t>From someone with hypertrophic cardiomyopathy (genetic condition from my late mother) mine was picked up by accident from my doctor. He found a heart murmur that I clearly didn't know I had.my mothers wasn't picked up till she was 70 years old. (Why does it take so long to develop does it develop as you glow.   </t>
  </si>
  <si>
    <t>How and why does it happen the specialist said l got mine from having a virus  </t>
  </si>
  <si>
    <t>Can it be caused by stress? </t>
  </si>
  <si>
    <t>what are the causes of dilated cardiomyopathy?  - what ages does it mostly affect?  -  </t>
  </si>
  <si>
    <t>We need increased understanding of some of the rarer causes of cardiomyopathy in childhood in addition to the adult presentation. </t>
  </si>
  <si>
    <t>To understand what causes it (when not apparently genetic)   </t>
  </si>
  <si>
    <t>B </t>
  </si>
  <si>
    <t>What causes the gene to show the condition </t>
  </si>
  <si>
    <t>PA </t>
  </si>
  <si>
    <t>I was told my DCM was caused by a virus which attacked my heart and that some hearts can be vulnerable to viral attack. If this is correct heart screening for this vulnerability would be useful if possible. Maybe people with a family history of heart problems could benefit. Also what happens if another virus attacks the heart of a patient already with DCM </t>
  </si>
  <si>
    <t>What are the causes and what causes a repeat occurrence  </t>
  </si>
  <si>
    <t>Research into why people can get Takotsubo when there is no  physical or emotional trigger . I wonder if this could prove the missing link as to what the underlying cause is e.g a neurological malfunction in the brain in a particular region  </t>
  </si>
  <si>
    <t>Can menopausal changes bring on symptoms in patients with genetic HCM which are previously symptom free pre menopause?  </t>
  </si>
  <si>
    <t>If I was born like this, how ut is that all sympthoms appeared in the blink of an eye, having been asleep for almost 40 years? Can stress be a cause of that?  Thanks! </t>
  </si>
  <si>
    <t>Connection to other conditions e.g. microvascular angina, autoimmune conditions.             </t>
  </si>
  <si>
    <t>A </t>
  </si>
  <si>
    <t>Can you predict who is prone to TTS - is it genetic ( I have a daughter)    I have noticed a lot of sufferers are type A personalities. Fit, over achievers who cope with families problems, is this supported by evidence  </t>
  </si>
  <si>
    <t>I would like to know how extreme emotional stress causes sudden takotsubo cardiomyopathy. How best to avoid it.  Why are some people more susceptible to it than others.  </t>
  </si>
  <si>
    <t>What caused it? The Dr said stress but there was no recent event I could think of, which obviously is worrying as I don't know what I can do to stop it happening again.  Is there a genetic cause? I have children, so that's very relevant. No family history that I am aware of.  Does my polymyalgia &amp; prednisolone have any bearing? Cardiologist says no. Had the event a few weeks after starting on prednisolone. No previous heart problems. </t>
  </si>
  <si>
    <t>Could TTS be connected with low levels of estrogen?                 </t>
  </si>
  <si>
    <t>Are there links with auto-immune disease? </t>
  </si>
  <si>
    <t>There also needs to be more research into pre-existing medical conditions to see if there is a link.  </t>
  </si>
  <si>
    <t>What actually causes HCM? Is it inherited or is it something that develops. Either way,  what is the 'physical' cause for it?    </t>
  </si>
  <si>
    <t>I would like to see research done on what causes Takotsubo events. Are they isolated events or can there be multiple small weakening events  in the left ventricle to cause the ballooning seen typically?     </t>
  </si>
  <si>
    <t>Is there a genetic link to Takotsubo?   Is there a brain/heart connection? </t>
  </si>
  <si>
    <t>Accumulative stress and it’s impact  </t>
  </si>
  <si>
    <t>Takotsubo can be triggered by a variety of conditions and situations - more research is needed on the differentiation of outcome for different triggers and what effect this might have on the risk of recurrence </t>
  </si>
  <si>
    <t>I had a genetic test in X, which came back negative as it did not identify any gene changes known to be  associated with ACM. I'm aware this does not necessarily mean that my ACM is not genetic.  If some cases of cardiomyopathy are not genetic is research being done to find possible causes? </t>
  </si>
  <si>
    <t>Cause of cardiomyopathy - how it can be caused by virus  </t>
  </si>
  <si>
    <t>Causes of cardiomyopathy- nobody could tell us why my husband developed it .  </t>
  </si>
  <si>
    <t>Of those with risk factors for DCM, can you accurately predict who will go on to develop symptoms? </t>
  </si>
  <si>
    <t>I'd like to know more about causes of cardiomyopathy that might not be common knowledge. </t>
  </si>
  <si>
    <t>causes of DCM other than inherited         </t>
  </si>
  <si>
    <t>Causes of dilated cardiomyopathy, particularly  genetics and the influence of viruses on those with a predisposition.  </t>
  </si>
  <si>
    <t>how common is idiopathic DCM. </t>
  </si>
  <si>
    <t>Causes if no family history </t>
  </si>
  <si>
    <t>My dad was a seemly fit and healthy 59 year old. Zero health issues. He died suddenly and unexpectedly of ARVC. Tests couldn’t find a cause of his ARVC so I’ve been told it’s not a genetic condition….   What else could have caused it? Are tests not advanced enough?   He was extremely fit and died whilst exercising. Did this trigger it? Is too much exercise a thing or do you have to be at athlete level for this to be an issue? </t>
  </si>
  <si>
    <t>Why dilated cardiomyopathy presents itself at different ages, out of the blue in some cases.   </t>
  </si>
  <si>
    <t>Relationship between inherited muscular dystrophy and cardiac muscle - which mutations are most at risk and why ?    </t>
  </si>
  <si>
    <t>How did I get it and why was I 65 before it was diagnosed  </t>
  </si>
  <si>
    <t>How has covid affected it? </t>
  </si>
  <si>
    <t>What really causes it , is it just genetic or is the other causes. </t>
  </si>
  <si>
    <t>Is it possible for athletes that have cardiac hypertrophy due to their extensive training go on to develop dilated cardiomyopathy due to their reduced training levels/relative inactivity. </t>
  </si>
  <si>
    <t>Specific triggers- mine personally is exercise but is there anything else that can trigger it.    Why does ARVC only become apparent later on in life ,  not at birth ??  </t>
  </si>
  <si>
    <t>Is it normal for a family history of dilated cardiomyopathy, restrictive cardiomyopathy and hypertrophic cardiomyopahty but still no genetic cause found. </t>
  </si>
  <si>
    <t>What causes viruses to cause cardiomyopathy and how can this be prevented? </t>
  </si>
  <si>
    <t>C3</t>
  </si>
  <si>
    <t>Which genetic variants are linked to cardiomyopathy, beyond the ones that are already identified?</t>
  </si>
  <si>
    <t>Wider genetic scanning for HCM beyond MYH7 to find more links and how these affect severity and prognosis     </t>
  </si>
  <si>
    <t>The gene identified so that future generations may have HCM screened out  2.  </t>
  </si>
  <si>
    <t>Research into range of genetic causes and responsible gene errors. The number is growing. Research might throw ight on whether most cases are result of one faulty gene or whether time will show that  the interaction between different genes is also  factor in determining manifestation of condition.  </t>
  </si>
  <si>
    <t>Can more work be carried out on jeans to map all inherent forms?  </t>
  </si>
  <si>
    <t>Full list of genes that cause cardiomyopathy.         </t>
  </si>
  <si>
    <t>More research into genetics and inherited conditions </t>
  </si>
  <si>
    <t>1. More rigorous genetic research to identify the widest possible range of mutations responsible  for causing all types of inherited HCM.  Despite some genetic testing, I still have no idea whether  I may have passed a a faulty gene that caused my apical HCM to my children.         </t>
  </si>
  <si>
    <t>More research into genes that are deemed of a variety of unknown significance  </t>
  </si>
  <si>
    <t>The main problem I see with patients is the risk of passing on the condition and the guilt that is involved. I am hopeful with identification of more genetic variants those of us in primary care can provide better guidance on familial inheritance.  </t>
  </si>
  <si>
    <t>Have we done all we can do to identify all gene mutations known to be associated with HCM? </t>
  </si>
  <si>
    <t>AB </t>
  </si>
  <si>
    <t>information on how the gene research is going , as the gene was not found in my sample.        </t>
  </si>
  <si>
    <t>Is there a way to further explore genetic causes of cardiomyopathy and other genetic/epigenetic modifiers which we have yet to discover?  </t>
  </si>
  <si>
    <t>Is there a way to further explore genetic causes of cardiomyopathy?  </t>
  </si>
  <si>
    <t>What are The genes that are effected.   .     </t>
  </si>
  <si>
    <t>GH </t>
  </si>
  <si>
    <t>How Many Genetic Faults have been discovered in Cardiomyopathies? </t>
  </si>
  <si>
    <t>More research also on people affected by two pathological unrelated gene mutations eg ARVC and Lynch Syndrome. </t>
  </si>
  <si>
    <t>Continued genetic research to reverse the condition.  </t>
  </si>
  <si>
    <t>Genetic causes of various cardiomyopathies  </t>
  </si>
  <si>
    <t>Keep identifying genetic markers please </t>
  </si>
  <si>
    <t>Genetic research into the causes.   </t>
  </si>
  <si>
    <t>Would love to know why 1 daughter out of 4 was born with DCM with no family history. 100,000 genome project yielded no results so far. Hopefully future research will benefit from our data. </t>
  </si>
  <si>
    <t>New genes  </t>
  </si>
  <si>
    <t>Better understanding  of genetic modifiers    </t>
  </si>
  <si>
    <t>Genetic background in gene elusive careiomyopathies, polygenic scores </t>
  </si>
  <si>
    <t>Are there additional genetic factors that modulate risk?  </t>
  </si>
  <si>
    <t>What are the genetic 'keys' for developing Cardiomyopathy? </t>
  </si>
  <si>
    <t>What factors are involved in genetic causes of cardiomyopathy.  </t>
  </si>
  <si>
    <t>Genetic links </t>
  </si>
  <si>
    <t>Is takotsubu hereditary?      </t>
  </si>
  <si>
    <t>Genetic connections to TTS.    </t>
  </si>
  <si>
    <t>Can all genes that can cause DCM be mapped? This will help those related to the person who has DCM to know for sure if they have the defective gene.   </t>
  </si>
  <si>
    <t>What are the genetic basis/bases of DCM? We need a fuller understanding.         </t>
  </si>
  <si>
    <t>Further research into genetic causes </t>
  </si>
  <si>
    <t>Further exploration of genetic causes (40% not linkeable to known mutations)   </t>
  </si>
  <si>
    <t>How many genetic markers for DCM have been identified </t>
  </si>
  <si>
    <t>Look at the gene pool in relation to a geographic area eg west Cork in Ireland  </t>
  </si>
  <si>
    <t>The possibility of more research into identical twins and prevalence of genetic cardiomyopathy.     </t>
  </si>
  <si>
    <t>More genetic research. My faulty gene has not been identified. </t>
  </si>
  <si>
    <t>When are more genes going to be found for genetic testing? </t>
  </si>
  <si>
    <t>C4</t>
  </si>
  <si>
    <t>What is the likelihood of developing cardiomyopathy for people with a relevant genetic variant?</t>
  </si>
  <si>
    <t>Is there varied gene penetrance in some forms of genetic causes and how likely is it that someone with a known gene abnormality but not yet diagnosed with cardiomyopathy will go on to develop cardiomyopathy?   </t>
  </si>
  <si>
    <t>Chandrashekar P, Alhuneafat L, Mannello M, Al-Rashdan L, Kim MM, Dungu J, Alexander K, Masri A. Prevalence and Outcomes of p.Val142Ile TTR Amyloidosis Cardiomyopathy: A Systematic Review. Circ Genom Precis Med. 2021 Oct;14(5):e003356. doi: 10.1161/CIRCGEN.121.003356. Epub 2021 Aug 31. PMID: 34461737; PMCID: PMC8530896.</t>
  </si>
  <si>
    <t>The p.Val142Ile variant is the most common variant of the transthyretin gene with most carriers being of African descent. The true penetrance is unknown but the p.Val142Ile variant is associated with increased rates of incident heart failure and portends a lower overall survival. Increased awareness could lead to earlier diagnosis and improved heart failure outcomes among those of African descent, which is of increasing importance given the advent of novel therapeutics for this disease.</t>
  </si>
  <si>
    <t>How strong is the genetic link? Should eg cousins test?     </t>
  </si>
  <si>
    <t>O </t>
  </si>
  <si>
    <t>Christian S, Cirino A, Hansen B, Harris S, Murad AM, Natoli JL, Malinowski J, Kelly MA. Diagnostic validity and clinical utility of genetic testing for hypertrophic cardiomyopathy: a systematic review and meta-analysis. Open Heart. 2022 Apr;9(1):e001815. doi: 10.1136/openhrt-2021-001815. PMID: 35387861; PMCID: PMC8987756.</t>
  </si>
  <si>
    <t>Overall, disease penetrance in adult cohorts was 62%, but differed significantly depending on if probands were included or excluded (73% vs 55%; p=0.003). This systematic review and meta-analysis is the first, to our knowledge, to collectively quantify historical understandings of detection rate, genotype-phenotype associations and disease penetrance for HCM, while providing the answers to important routine clinical questions and highlighting key areas for future study.</t>
  </si>
  <si>
    <t>Are my adult daughters at increased risk of cardiomyopathy, and if so when should they be checked and using what tests?   </t>
  </si>
  <si>
    <t>Parker LE, Kramer RJ, Kaplan S, Landstrom AP. One gene, two modes of inheritance, four diseases: A systematic review of the cardiac manifestation of pathogenic variants in JPH2-encoded junctophilin-2. Trends Cardiovasc Med. 2023 Jan;33(1):1-10. doi: 10.1016/j.tcm.2021.11.006. Epub 2021 Dec 1. PMID: 34861382; PMCID: PMC9156715.</t>
  </si>
  <si>
    <t>In analyzing the 24 probands described in the studies, we found that autosomal recessive, loss-of-function variants are associated with severe, early onset DCM, while autosomal dominant missense variants are associated with a wider range of cardiac disease, including HCM, arrhythmia, SCD, and cardiac conduction disease.</t>
  </si>
  <si>
    <t>Is my daughter likely to get DCM as she has the same titan gene I have - she is 38 and I was diagnosed with DCM AT 50. </t>
  </si>
  <si>
    <t>Fang HJ, Liu BP. Prevalence of TTN mutations in patients with dilated cardiomyopathy : A meta-analysis. Herz. 2020 Dec;45(Suppl 1):29-36. English. doi: 10.1007/s00059-019-4825-4. Epub 2019 Jun 17. PMID: 31209521.</t>
  </si>
  <si>
    <t>In conclusion, the present analysis suggests that TTN mutations are familial in DCM patients. More attention should be paid to TTN mutations in clinical examinations.</t>
  </si>
  <si>
    <t> Are there any genetic patterns on how family members are em affected. For instance my sons and I are not the only family members. My maternal uncle and one of his children, my maternal aunt and one of her children, my grandad and his brother and his daughter affected but we all have different symptoms but each of the matching symptoms reflate to direct family members but not others.  </t>
  </si>
  <si>
    <t>Shen J, Qian X, Mei X, Yao J, Jiang H, Li K, Chen T, Jiang Y, Zhou Y. Effect of rs4646994 polymorphism of angiotensin-converting enzyme on the risk of nonischemic cardiomyopathy. Biosci Rep. 2021 Dec 22;41(12):BSR20211617. doi: 10.1042/BSR20211617. PMID: 34750628; PMCID: PMC8685642.</t>
  </si>
  <si>
    <t>ACE rs4646994 polymorphism increases the risk of DCM/HCM in Asians, but not in Caucasians. More case-control studies are needed to strengthen our conclusions and to assess the gene-gene and gene-environment interactions between ACE rs4646994 polymorphism and DCM/HCM.</t>
  </si>
  <si>
    <t>Is there more to genetics than we know about? For example, is it really a 50:50 chance? If so, why do some families appear to have one or two sufferers whilst other families have most affected? </t>
  </si>
  <si>
    <t>Shalata W, Abu-Salman A, Steckbeck R, Mathew Jacob B, Massalha I, Yakobson A. Cardiac Toxicity Associated with Immune Checkpoint Inhibitors: A Systematic Review. Cancers (Basel). 2021 Oct 18;13(20):5218. doi: 10.3390/cancers13205218. PMID: 34680365; PMCID: PMC8534225.</t>
  </si>
  <si>
    <t>Patients with this toxicity may present with myocarditis, pericarditis, Takotsubo cardiomyopathy, conduction disorders, and others within just a few weeks of starting immune checkpoint inhibitors. We present here a review of the current research on immune checkpoint inhibitors, their associated cardiotoxicities, the timing of presentation of these conditions, lab tests and histology for each condition, and finally the treatment of patients with cardiotoxicity. We observe a positive skew in the onset of presentation, which is significant for the treating physician.</t>
  </si>
  <si>
    <t>More genetic testing so we possibly would know if our siblings or our children could be at risk of developing the disease.        </t>
  </si>
  <si>
    <t>How likely is it that, as I appear to be the first in my family to have HCM, that family members of next generation may be affected? </t>
  </si>
  <si>
    <t>Research into likely probability of offspring developing cardiomyopathy inherited from mother  </t>
  </si>
  <si>
    <t>Living with conditions and risk of passing on to next generation so informed choices can be made </t>
  </si>
  <si>
    <t>Is there any way of understanding how the gene mutates and affects different family members differently? </t>
  </si>
  <si>
    <t>what conditions are genetic based and likely to affect other family members?          </t>
  </si>
  <si>
    <t>Why have I developed hypertrophic cardiomyopathy with obstruction when as far as I know, no-one else in my family has, despite the fact that genetic testing shows that it is genetic?   </t>
  </si>
  <si>
    <t>With DCM what is the likelihood of my son also developing a cardiomyopathy ?   </t>
  </si>
  <si>
    <t>How likely is it for my children to develop the problem, and at what stage in their life is it more likely to happen?   </t>
  </si>
  <si>
    <t>I have a lot of anxiety and feel stressed most of the time, am I likely to inherit the condition?  </t>
  </si>
  <si>
    <t>I feel like my family all have heart problems but I am the only one who has a diagnosis of cardiomyopathy and when they mention it to the doctors they can't seem to link the symptoms of my family's health to my condition. Is it possible that they just have heart problems and not inherited cardiomyopathy like myself? </t>
  </si>
  <si>
    <t>Do we understand the factors determining severity of a given gene mutation in families to better assess risk of heart failure and arrhythmia?   </t>
  </si>
  <si>
    <t>Causes, including multifactorial/polygenic risk scores   </t>
  </si>
  <si>
    <t>Threat to children if genetic testing does not give a positive result </t>
  </si>
  <si>
    <t>Will your children get cardiomyopathy? Will  your child get peripartum when they have children? Is there genetic testing as I have peripartum and will my daughter have it too? </t>
  </si>
  <si>
    <r>
      <t xml:space="preserve">Penetrance of various </t>
    </r>
    <r>
      <rPr>
        <sz val="10"/>
        <rFont val="Arial"/>
      </rPr>
      <t>mutations (variants) </t>
    </r>
  </si>
  <si>
    <t>What is the likelihood of someone with a DCM cardiomyopathy gene going on to develop the condition?      </t>
  </si>
  <si>
    <t>How likely is someone who carries the gene for cardiomyopathy to develop the condition. My children both have a 50% chance of carrying a cardiomyopathy gene.  </t>
  </si>
  <si>
    <t>The effect that different genotypes have on the progression of the condition    </t>
  </si>
  <si>
    <r>
      <t xml:space="preserve">Why a </t>
    </r>
    <r>
      <rPr>
        <sz val="10"/>
        <rFont val="Arial"/>
      </rPr>
      <t xml:space="preserve">genetic variant can </t>
    </r>
    <r>
      <rPr>
        <sz val="10"/>
        <color rgb="FF000000"/>
        <rFont val="Arial"/>
      </rPr>
      <t>affect different members of a family so wildly </t>
    </r>
  </si>
  <si>
    <t>What is the likelihood my sons future family would have cardiomyopathy  </t>
  </si>
  <si>
    <t>How likely is my son to have it, if his daddy died from it  </t>
  </si>
  <si>
    <t>Are there  factors  which  make  some  one  more  likely  to  develop  Takosubo  </t>
  </si>
  <si>
    <t>FH </t>
  </si>
  <si>
    <t>What is the disease penetrance associated with different variants            </t>
  </si>
  <si>
    <t>What causes the variation of expression of disease in families with the same genetic variant? </t>
  </si>
  <si>
    <t>What influences the relationship between genotype and phenotype?    </t>
  </si>
  <si>
    <t>More research into variable penetrance - epigenetic factors etc. </t>
  </si>
  <si>
    <t>Genetic testing - inheritance pattern - mendelian issues   </t>
  </si>
  <si>
    <t>Percentage of chance I could develop it at what age as I have gene.  </t>
  </si>
  <si>
    <t>FGB </t>
  </si>
  <si>
    <t>Relationship between different genes and phenotypes. </t>
  </si>
  <si>
    <t>Research into functional characterisation of VUSs [Variants of uncertain significance] </t>
  </si>
  <si>
    <t>What is the actual risk of developing cardiomyopathy if you are found to have a pathogenic variant?  </t>
  </si>
  <si>
    <t>Better understanding of variants of uncertain significance in cardiomyopathy genes and whether they are causative. </t>
  </si>
  <si>
    <t>What drives the variability in cardiomyopathies </t>
  </si>
  <si>
    <t>Likelihood of passing on the condition to children. </t>
  </si>
  <si>
    <t>Reasons for differing diagnoses in the same family.  </t>
  </si>
  <si>
    <t>Good penetrance figures for people with mutations and family members. </t>
  </si>
  <si>
    <t>When is a faulty gene worth testing in other family members?   </t>
  </si>
  <si>
    <t>How likely are children of a person with genetic cardiomyopathy to suffer with the same thing? </t>
  </si>
  <si>
    <t>How likely is it that my condition can be passed on ? </t>
  </si>
  <si>
    <t>The “likelihood” of passing from mother/father?          </t>
  </si>
  <si>
    <t>More info about risks of passing on to children </t>
  </si>
  <si>
    <t>Is it genetic as far as my male and/or female children are concerned.     </t>
  </si>
  <si>
    <t>Do all gene carriers develop cardiomyopathy? </t>
  </si>
  <si>
    <t>What are the risks of children grandchildren or even great grandchildren inheriting          </t>
  </si>
  <si>
    <t>Why is there so much variability in how members of the same family with the same mutation are affected by cardiomyopathy?   </t>
  </si>
  <si>
    <t>Risk stratification in children with family history of cardiomyopathy  </t>
  </si>
  <si>
    <t>Why do phenotypes vary so much within the same genotype - effect of other genes/ Epigenetic factors/ lifestyle </t>
  </si>
  <si>
    <t>incidence of handing dilated cardiomyopathy to descendants  relevance of faulty gene </t>
  </si>
  <si>
    <t>How likely is it that my grandchildren will develop DC? My Mother and Grandmother both had heart conditions. </t>
  </si>
  <si>
    <t>what are the statistical chance of passing it on to your children or down the family line. what will be the severity of it in future generations.   If I dont pass it on what are chances of it recurring later in others. how strong.  </t>
  </si>
  <si>
    <t>type variability / variable impact </t>
  </si>
  <si>
    <t>How affect s my family both children and grandchildren  </t>
  </si>
  <si>
    <t>Reasons for the variable penetrance of the condition perhaps using biobank data with correlation to other factors such as childhood Illnesses. </t>
  </si>
  <si>
    <t>My family so far have not shown genetic symptoms? Can my grandchild who are too young for testing be effected if my children are clear?  </t>
  </si>
  <si>
    <t>How likely it is that near relatives develop it. </t>
  </si>
  <si>
    <t>Different effects - why some people continue to live with it and others deteriorate quickly. </t>
  </si>
  <si>
    <t>As his daughter am still at risk even though they couldn’t find a genetic cause? </t>
  </si>
  <si>
    <t>What makes the condition mild or severe within the same family?  Why is it that sometimes only one family member is affected?  </t>
  </si>
  <si>
    <t>How it dilutes or not as passed down generations if it’s genetic </t>
  </si>
  <si>
    <t>will my children get CM? </t>
  </si>
  <si>
    <t>C5</t>
  </si>
  <si>
    <t>How can damage to the heart be prevented during cancer treatment, or treated afterwards?  </t>
  </si>
  <si>
    <t>I would like more research around chemotherapy induced dilated cardiomyopathy   I would like more awareness to be available for parents / carers of children affected by chemotherapy that later go onto develop heart problems.  </t>
  </si>
  <si>
    <t>C </t>
  </si>
  <si>
    <t>Cozma A, Sporis ND, Lazar AL, Buruiana A, Ganea AM, Malinescu TV, Berechet BM, Fodor A, Sitar-Taut AV, Vlad VC, Negrean V, Orasan OH. Cardiac Toxicity Associated with Immune Checkpoint Inhibitors: A Systematic Review. Int J Mol Sci. 2022 Sep 19;23(18):10948. doi: 10.3390/ijms231810948. PMID: 36142866; PMCID: PMC9502843.</t>
  </si>
  <si>
    <t>A variety of cardiac-adverse effects are associated with ICI-based treatment, including pericarditis, arrhythmias, cardiomyopathy, and acute coronary syndrome, with myocarditis being the most studied due to its often-unexpected onset and severity. Considering the rising number of oncological patients treated with ICIs and the severity of their potential adverse effects, a good understanding and continuous investigation of cardiac irAEs is of the utmost importance. This systematic review aimed to revise recent publications (between 2016-2022) on ICI-induced cardiac toxicities and highlight the therapeutical approach and evolution in the selected cases.</t>
  </si>
  <si>
    <t>Can cardiotoxic chemotherapy heart failure be treated in any other ways except drugs.  </t>
  </si>
  <si>
    <t>Shehram M, Khalid H, Shafique HM, Umer B, Zafar A, Ullah A, Zaidi SMJ, Basit J, Mehmoodi A, Malik J. Efficacy and safety of cardiac resynchronization therapy in chemotherapy-induced cardiomyopathy: A systematic review. Ann Noninvasive Electrocardiol. 2023 Sep;28(5):e13070. doi: 10.1111/anec.13070. Epub 2023 Jul 12. PMID: 37435629; PMCID: PMC10475884.</t>
  </si>
  <si>
    <t>CRT was associated with improvement in all patient parameters with CIC.</t>
  </si>
  <si>
    <t>Survivorship of primary breast cancer treatment is great but at a cost to the wellbeing physcologically,as well as physically and financially .    Post chemotherapy fatigue, heart failure, along with early onset menopause caused by the treatment has a huge impact on the patient. A perfect storm of treatment side effects.    Younger people are being diagnosed with cancers treated with cardio toxic drugs and survivorship is increasing amazingly. Should prevention of heart damage be prioritised and testing heart function be standard during these treatments?    Heart damage affects the patient long term with not only physical loss of their health but also a loss of income, and ability to work impacting their income, ability to afford mortgages and future retirement pension funds etc.  </t>
  </si>
  <si>
    <t>Kim J, Nishimura Y, Kewcharoen J, Yess J. Statin Use Can Attenuate the Decline in Left Ventricular Ejection Fraction and the Incidence of Cardiomyopathy in Cardiotoxic Chemotherapy Recipients: A Systematic Review and Meta-Analysis. J Clin Med. 2021 Aug 22;10(16):3731. doi: 10.3390/jcm10163731. PMID: 34442027; PMCID: PMC8397057.</t>
  </si>
  <si>
    <t>Consequently, our study showed a significant reduction in the incidence of chemotherapy-induced cardiomyopathy and the degree of LVEF decline in patients in the statin group compared to those in the control group.</t>
  </si>
  <si>
    <t>Cardio toxic information is very limited and more support is needed. </t>
  </si>
  <si>
    <t>Keshavarzian E, Sadighpour T, Mortazavizadeh SM, Soltani M, Motevalipoor AF, Khamas SS, Moazen M, Kogani M, Amin Hashemipour SM, Hosseinpour H, Valizadeh R. Prophylactic Agents for Preventing Cardiotoxicity Induced Following Anticancer Agents: A Systematic Review and Meta-Analysis of Clinical Trials. Rev Recent Clin Trials. 2023;18(2):112-122. doi: 10.2174/1574887118666230118102252. PMID: 36803186.</t>
  </si>
  <si>
    <t>This meta-analysis showed that prophylactic treatment with cardio-protective drugs, including dexrazoxane, beta blocker, and ACEI drugs in patients undergoing chemotherapy with anthracycline, have a protective effect on LVEF and prevent EF drop.</t>
  </si>
  <si>
    <t>Whether there are treatments that can be given alongside chemotherapy that can prevent cardiotoxicity and the development of chemotherapy-associated cardiomyopathy </t>
  </si>
  <si>
    <t>Xu L, Long Y, Tang X, Zhang N. Cardioprotective Effects and Duration of Beta Blocker Therapy in Anthracycline-Treated Patients: A Systematic Review and Meta-analysis. Cardiovasc Toxicol. 2020 Feb;20(1):11-19. doi: 10.1007/s12012-019-09558-1. PMID: 31832905.</t>
  </si>
  <si>
    <t>Prophylactic administration of beta blocker-based cardioprotective therapy may be beneficial to the myocardial preservation in anthracycline-treated patients. And long-term use of beta blocker appears to have a positive effect on ameliorating anthracycline-induced cardiomyopathy, especially in patients exposed to moderate accumulative doses of anthracycline.</t>
  </si>
  <si>
    <t>Avila MS, Siqueira SRR, Waldeck L, Ayub-Ferreira SM, Takx R, Bittencourt MS, Bocchi EA. Renin-angiotensin System Antagonists and Beta-blockers in Prevention of Anthracycline Cardiotoxicity: a Systematic Review and Meta-analysis. Arq Bras Cardiol. 2023 May 26;120(5):e20220298. English, Portuguese. doi: 10.36660/abc.20220298. PMID: 37255127; PMCID: PMC10484562.</t>
  </si>
  <si>
    <t>The use of RAAS inhibitors and beta-blockers to prevent anthracycline-induced cardiotoxicity was associated with less pronounced reduction in LVEF, higher final LVEF, and lower incidence of heart failure. No changes in mortality were observed. </t>
  </si>
  <si>
    <t>Gao Y, Wang R, Jiang J, Hu Y, Li H, Wang Y. ACEI/ARB and beta-blocker therapies for preventing cardiotoxicity of antineoplastic agents in breast cancer: a systematic review and meta-analysis. Heart Fail Rev. 2023 Jul 7. doi: 10.1007/s10741-023-10328-z. Epub ahead of print. PMID: 37414918.</t>
  </si>
  <si>
    <t>In an exploratory subgroup analysis, the benefit of experimental agents on LVEF, whether anthracyclines or trastuzumab, was prominent in patients treated with ACEIs, ARBs, and BBs. Compared to placebo, ACEI/ARB and BB treatments in breast cancer patients protect against cardiotoxicity after trastuzumab and anthracycline-containing medication treatment, indicating a benefit for both.</t>
  </si>
  <si>
    <t>C8</t>
  </si>
  <si>
    <t>How is cardiomyopathy linked to atrial fibrillation (an irregular and fast heartbeat)?</t>
  </si>
  <si>
    <t>Can  living with atrial fibrillation or atrial flutter for extended periods(i.e many years )  cause DCM.  </t>
  </si>
  <si>
    <t>Ye TTS, Siah QZ, Tan BYQ, Ho JSY, Syn NLX, Teo YH, Teo YN, Yip JW, Yeo TC, Lin W, Wong RCC, Chai P, Chan B, Sharma VK, Yeo LLL, Sia CH. Ischaemic events in hypertrophic cardiomyopathy patients with and without atrial fibrillation: a systematic review and meta-analysis. J Thromb Thrombolysis. 2023 Jan;55(1):83-91. doi: 10.1007/s11239-022-02713-6. Epub 2022 Oct 3. PMID: 36192663. </t>
  </si>
  <si>
    <t>Concomitant atrial fibrillation in hypertrophic cardiomyopathy increases the risk of thromboembolic events including ischaemic stroke and transient ischaemic attack. The apical subgroup shows a similar risk of acute cerebrovascular events as the overall hypertrophic cardiomyopathy population. </t>
  </si>
  <si>
    <t>What is the relative contribution to AF from cardiomyopathy and vice versa - which is likely to be the initial condition? </t>
  </si>
  <si>
    <t>A/F CONNECTION?   </t>
  </si>
  <si>
    <t>Causes of Cardiomyopathy?  A/F LINK ?    </t>
  </si>
  <si>
    <t>C9</t>
  </si>
  <si>
    <t>Why are people with the same genetic variant affected differently? Why do some people with a genetic variant never develop cardiomyopathy? Could this understanding lead to new treatments?</t>
  </si>
  <si>
    <t>Can you have a cardiomyopathy gene but never develop the condition?    If so, what causes some people with a DCM gene to develop the condition and others not to?     </t>
  </si>
  <si>
    <t>Christian S, Cirino A, Hansen B, Harris S, Murad AM, Natoli JL, Malinowski J, Kelly MA. Diagnostic validity and clinical utility of genetic testing for hypertrophic cardiomyopathy: a systematic review and meta-analysis. Open Heart. 2022 Apr;9(1):e001815. doi: 10.1136/openhrt-2021-001815. PMID: 35387861; PMCID: PMC8987756. </t>
  </si>
  <si>
    <t>The mean difference in age-of-onset in adults was significantly earlier for genotype-positive versus genotype-negative cohorts (8.3 years; p&lt;0.0001), MYH7 versus MYBPC3 cohorts (8.2 years; p&lt;0.0001) and individuals with multiple versus single variants (7.0 years; p&lt;0.0002).This systematic review and meta-analysis is the first, to our knowledge, to collectively quantify historical understandings of detection rate, genotype-phenotype associations and disease penetrance for HCM, while providing the answers to important routine clinical questions and highlighting key areas for future study.</t>
  </si>
  <si>
    <t>Does all carriers of the faulty Gene develop the condition.     </t>
  </si>
  <si>
    <t>Grondin S, Wazirian AC, Jorda P, Terrone DG, Gagnon J, Robb L, Amyot J, Rivard L, Pagé S, Talajic M, Cadrin-Tourigny J, Tadros R. Missense variants in the spectrin repeat domain of DSP are associated with arrhythmogenic cardiomyopathy: A family report and systematic review. Am J Med Genet A. 2020 Oct;182(10):2359-2368. doi: 10.1002/ajmg.a.61799. Epub 2020 Aug 18. PMID: 32808748. </t>
  </si>
  <si>
    <t>Our findings highlight the predominance of cardiac arrhythmia and left ventricular involvement in desmoplakin cardiomyopathy and pinpoint to a potential mutation hotspot in DSP thereby facilitating missense variant interpretation in the diagnostic setting. </t>
  </si>
  <si>
    <t>Why do only some people with Myocarditis progress to cardiomyopathy &amp; others don’t?          </t>
  </si>
  <si>
    <t>Why are some individuals protected against developing cardiomyopathy despite carrying pathogenic variants associated with the condition?  Are there genetic variants that protect against the development of cardiomyopathy?  Once identified, could the associated pathways be utilised to develop treatments/preventative strategies?   </t>
  </si>
  <si>
    <t>PFH </t>
  </si>
  <si>
    <t>Protective factors      </t>
  </si>
  <si>
    <t>Can you be a carrier of the faulty gene and never display symptoms?   </t>
  </si>
  <si>
    <t>Why do some people with "pathogenic" variants develop cardiomyopathy, while others don't? </t>
  </si>
  <si>
    <t>Why do some people with genetic markers have problems when others dont </t>
  </si>
  <si>
    <t>Diagnosis</t>
  </si>
  <si>
    <t>D1</t>
  </si>
  <si>
    <t>How can children and adults at risk of cardiomyopathy be identified earlier, before they have symptoms or know they have a genetic variant?  </t>
  </si>
  <si>
    <t>Impact of early diagnosis on youth in sport.  </t>
  </si>
  <si>
    <t>How can we spot symptoms of cardiomyopathy early on before it gets too late if we don't know that we might have a faulty gene. </t>
  </si>
  <si>
    <t>Would genetic testing help diagnoses earlier and is there research about this.   </t>
  </si>
  <si>
    <t>AF </t>
  </si>
  <si>
    <t>Development of early tests  </t>
  </si>
  <si>
    <t>Earlier diagnosis  </t>
  </si>
  <si>
    <t>Early detection  </t>
  </si>
  <si>
    <t>Is there a link to other conditions or heritage which would show high risk so those suffering in ignorance could be identified in primary health care </t>
  </si>
  <si>
    <t>Easier diagnosis.   </t>
  </si>
  <si>
    <t>Early diagnosis of young people.     </t>
  </si>
  <si>
    <t>How can genetics be used to assist in early diagnosis </t>
  </si>
  <si>
    <t>3. Devise a quick and easy test for HCM that all young people, particularly those engaged in active   sports could take </t>
  </si>
  <si>
    <t>cardiac Arrests in very young children with Cardiomyopathy is particularly tragic. It would be ideal to research the development of a h programme to address this challenge by identifying all of those young people those at risk. </t>
  </si>
  <si>
    <t>How to identify those at risk :  my partner passed away as a result of Sudden Cardiac Death due to Arrythmogenic Cardiomyopathy mid training-session despite immediate and thorough medical  assistance.  A competitive athlete mid-50's with absolutely no symptoms even with hindsight. No irregular heart rhythms, no shortness of breath...  No traceable family history of heart issues, so how could that have been flagged up ? </t>
  </si>
  <si>
    <t>How to encourage and support community based learning for people with family history of cardiomyopathy to assist with early recognition.    </t>
  </si>
  <si>
    <t>Research on visual cues that can be indicators of future cardiomyopathy eg spoon shaped nails. </t>
  </si>
  <si>
    <t>What is the best way to manage diagnosis for children of those with a genetic cardiomyopathy ?  </t>
  </si>
  <si>
    <t>Is there ways to detect the condition before you have symptoms? </t>
  </si>
  <si>
    <t>Identify people that have ACM before the symptoms become obvious.   </t>
  </si>
  <si>
    <t>Earlier diagnosis in children. </t>
  </si>
  <si>
    <t>Early identification   </t>
  </si>
  <si>
    <t>How can people at risk of developing cardiomyopathy be better identified.       How can a profile be developed of those most at risk. </t>
  </si>
  <si>
    <t>What are the early signs of it?   </t>
  </si>
  <si>
    <t>How can this be diagnosed sooner?   </t>
  </si>
  <si>
    <t>Could there be a screening for it in younger years?  </t>
  </si>
  <si>
    <t>How you can spot the early signs  </t>
  </si>
  <si>
    <t>Can Takotsubo be detected prior to a Takotsubo event.  </t>
  </si>
  <si>
    <t>Early tell tale signs.         </t>
  </si>
  <si>
    <t>future research and outlook for earlier detection </t>
  </si>
  <si>
    <t>Earliest diagnosis. </t>
  </si>
  <si>
    <t>Better early diagnosis       </t>
  </si>
  <si>
    <t>I'd like to know more about early signs of cardiomyopathy that might not be common knowledge. </t>
  </si>
  <si>
    <t>My daughter in law has cardiomyopathy but there was no follow up after my granddaughter was born even though she was giving occasional little jerks  </t>
  </si>
  <si>
    <t>Ways of earlier diagnosis so less medication has to be taken.    </t>
  </si>
  <si>
    <t>earliest diagnosis </t>
  </si>
  <si>
    <t>Isrhete a way to identify it early and thus treat sooner? </t>
  </si>
  <si>
    <t>My diagnosis was accidental, beginning with a GP's hearing a heart murmur when examining me for a chest infection.    How can we better  diagnose them at an early stage? </t>
  </si>
  <si>
    <t>How could it be prevented altogether if genetic, or prevented from becoming severe?  Is this mainly due to discovering it very early on? </t>
  </si>
  <si>
    <t>ways of diagnosing earlier.  </t>
  </si>
  <si>
    <t>How can it be picked up before it's too late? Can we push for testing to be more accessible without knowing if you've inherited the disease? </t>
  </si>
  <si>
    <t>Early identification of the condition within a family </t>
  </si>
  <si>
    <t>How can cardiomyopathy be diagnosed earlier  </t>
  </si>
  <si>
    <t>D2</t>
  </si>
  <si>
    <t>How can existing or new tests be used to diagnose cardiomyopathy most effectively?</t>
  </si>
  <si>
    <t>How are the diagnostic battery of tests best coordinated to efficiently diagnose patients?  </t>
  </si>
  <si>
    <t>Diaz-Arocutipa C, Saucedo-Chinchay J, Imazio M, Argulian E. Natriuretic peptides to differentiate constrictive pericarditis and restrictive cardiomyopathy: A systematic review and meta-analysis. Clin Cardiol. 2022 Mar;45(3):251-257. doi: 10.1002/clc.23772. Epub 2021 Dec 30. PMID: 34967020; PMCID: PMC8922532.</t>
  </si>
  <si>
    <t>Our review shows that BNP and NT-proBNP levels were significantly lower in patients with CP compared to RCM. The pooled AUC of BNP level showed a good diagnostic accuracy to differentiate both conditions.</t>
  </si>
  <si>
    <t>Why is initial diagnosis so hit and miss, and often at the end of of a list of several other possibilities? </t>
  </si>
  <si>
    <t>Bay K, Gustafsson F, Maiborg M, Bagger-Bahnsen A, Strand AM, Pilgaard T, Poulsen SH. Suspicion, screening, and diagnosis of wild-type transthyretin amyloid cardiomyopathy: a systematic literature review. ESC Heart Fail. 2022 Jun;9(3):1524-1541. doi: 10.1002/ehf2.13884. Epub 2022 Mar 27. PMID: 35343098; PMCID: PMC9065854.</t>
  </si>
  <si>
    <r>
      <t>The European Society of Cardiology recommends to screen patients with a wall thickness ≥12 mm and heart failure, aortic stenosis, or red flag symptoms, especially if they are &gt;65 years. The underlying evidence was generally good for diagnosis, while significant gaps were identified for the relevance and mutual ranking of the different suspicion criteria and for </t>
    </r>
    <r>
      <rPr>
        <sz val="11"/>
        <color theme="1"/>
        <rFont val="Aptos Narrow"/>
        <family val="2"/>
        <scheme val="minor"/>
      </rPr>
      <t>systematic</t>
    </r>
    <r>
      <rPr>
        <sz val="11"/>
        <color rgb="FF212121"/>
        <rFont val="Aptos Narrow"/>
        <family val="2"/>
        <scheme val="minor"/>
      </rPr>
      <t> screening. Conclusively, patient entry was neglected in the reviewed literature. While multiple red flags were described, high-quality prospective studies designed to evaluate their suitability as suspicion criteria were lacking. An upcoming task lies in defining and evaluating at-risk populations for screening. All are steps needed to promote early detection and diagnosis of ATTRwt CM, a prerequisite for timely treatment.</t>
    </r>
  </si>
  <si>
    <t>Research into signs of condition that would sharpen the process of diagnosis and guide clinicians.  This would be likely to directly save some lives, and although diagnosis appears to have improved over recent years, one still hears of misdiagnoses that have fatal consequences.  </t>
  </si>
  <si>
    <t>Tingen HSA, Tubben A, van 't Oever JH, Pastoor EM, van Zon PPA, Nienhuis HLA, van der Meer P, Slart RHJA. Positron emission tomography in the diagnosis and follow-up of transthyretin amyloid cardiomyopathy patients: A systematic review. Eur J Nucl Med Mol Imaging. 2023 Aug 10. doi: 10.1007/s00259-023-06381-3. Epub ahead of print. Erratum in: Eur J Nucl Med Mol Imaging. 2023 Aug 22;: PMID: 37561144.</t>
  </si>
  <si>
    <t>[11C]PIB, Na[18F]F and [18F]FBP can be used to diagnose cardiac amyloidosis, although [18F]FBP may not be suitable for the distinction of different types of amyloid cardiomyopathy. No studies on PET in the follow-up of ATTR amyloidosis patients were found. Future research should focus on the use of these PET tracers in the follow-up of ATTR amyloidosis patients.</t>
  </si>
  <si>
    <t>My GP failed to diagnose DCM or even to suspect cardiac illness despite my increasingly severe symptoms.  I would like more research around diagnosis.  (I was eventually diagnosed 20 yrs ago). </t>
  </si>
  <si>
    <t>Bakogiannis C, Mouselimis D, Tsarouchas A, Papatheodorou E, Vassilikos VP, Androulakis E. Hypertrophic cardiomyopathy or athlete's heart? A systematic review of novel cardiovascular magnetic resonance imaging parameters. Eur J Sport Sci. 2023 Jan;23(1):143-154. doi: 10.1080/17461391.2021.2001576. Epub 2021 Dec 2. PMID: 34720041.</t>
  </si>
  <si>
    <t>Several novel CMR-derived parameters, most of which are currently under development, show promising results in discerning between athlete's heart and HCM. Prospective studies examining the discriminatory capacity of all promising modalities side-by-side will yield definitive answers on their relative importance; diagnostic models can incorporate the best performing variables for optimal results.</t>
  </si>
  <si>
    <t>the length of time it can take to get a diagnosis.    </t>
  </si>
  <si>
    <t>Grondin S, Wazirian AC, Jorda P, Terrone DG, Gagnon J, Robb L, Amyot J, Rivard L, Pagé S, Talajic M, Cadrin-Tourigny J, Tadros R. Missense variants in the spectrin repeat domain of DSP are associated with arrhythmogenic cardiomyopathy: A family report and systematic review. Am J Med Genet A. 2020 Oct;182(10):2359-2368. doi: 10.1002/ajmg.a.61799. Epub 2020 Aug 18. PMID: 32808748.</t>
  </si>
  <si>
    <t xml:space="preserve">Our findings highlight the predominance of cardiac arrhythmia and left ventricular involvement in desmoplakin cardiomyopathy and pinpoint to a potential mutation hotspot in DSP thereby facilitating missense variant interpretation in the diagnostic setting. </t>
  </si>
  <si>
    <t>Why do people not get offered an MRI heart when they have been investigated for ? Valve incompetence and or heart failure routinely.    </t>
  </si>
  <si>
    <t>Wang J, Chen D, Dong F, Chi H. Diagnostic Sensitivity of Abdominal Fat Aspiration Biopsy for Cardiac Amyloidosis: A Systematic Review and Meta-Analysis. Int J Surg Pathol. 2023 Jun 6:10668969231177603. doi: 10.1177/10668969231177603. Epub ahead of print. PMID: 37282575.</t>
  </si>
  <si>
    <t>Abdominal fat aspiration biopsy has high sensitivity and clinical value in the diagnosis of light chain amyloidosis cardiomyopathy, whereas there are limitations in the diagnosis of transthyretin amyloidosis cardiomyopathy.</t>
  </si>
  <si>
    <t>Complications caused by left bundle branch block meant my dilated cardiomyopathy diagnosis was repeatedly missed by various medical professionals. Is there research into individuals with LBBB who go on to develop dilated cardiomyopathy and also in my case heart failure? </t>
  </si>
  <si>
    <t>Wu Z, Yu C. Diagnostic performance of CMR, SPECT, and PET imaging for the detection of cardiac amyloidosis: a meta-analysis. BMC Cardiovasc Disord. 2021 Oct 7;21(1):482. doi: 10.1186/s12872-021-02292-z. PMID: 34620092; PMCID: PMC8499558.</t>
  </si>
  <si>
    <t>Our meta-analysis reveals that SEPCT scans present better diagnostic performance for the identification of CA as compared with other two modalities.</t>
  </si>
  <si>
    <t>I would like to see quicker and better diagnosis of DCM  It seems that GP’s tend to blame other diagnosis before asking about heart health in family members.  </t>
  </si>
  <si>
    <t>Pan JA, Kerwin MJ, Salerno M. Native T1 Mapping, Extracellular Volume Mapping, and Late Gadolinium Enhancement in Cardiac Amyloidosis: A Meta-Analysis. JACC Cardiovasc Imaging. 2020 Jun;13(6):1299-1310. doi: 10.1016/j.jcmg.2020.03.010. PMID: 32498919; PMCID: PMC7340140.</t>
  </si>
  <si>
    <t>ECV demonstrates a higher diagnostic OR for assessing cardiac amyloid than LGE and a higher HR for adverse events compared with LGE and native T1. In addition, native T1 showed similar sensitivity and specificity as ECV and LGE without requiring contrast material. Although limited by study heterogeneity, this meta-analysis suggests that ECV provides high diagnostic and prognostic utility for the assessment of cardiac amyloidosis.</t>
  </si>
  <si>
    <t>What can be done in the case of genetic early detection and getting an MRI scan. </t>
  </si>
  <si>
    <t>better diagnosis in the first place </t>
  </si>
  <si>
    <t>Simple pathway for investigating suspected or screening for cardiomyopathy </t>
  </si>
  <si>
    <t>Use of AI for diagnostic purposes    </t>
  </si>
  <si>
    <t>Improving Diagnosis </t>
  </si>
  <si>
    <t>I think that early detection and treatment is a must.  My gp  thought I needed to loose weight ( it was fluid retention due to heart faliure ) another gp at same surgery a few days later said I had a stomach ulcer and prescribed medication. It was only a few days later that I had to call in g doc very late at night, that he sent me to hospital and I was properly diagnosed .   In my own opinion based on numerous conversations with cardiomyopathy patients ive met on my journey , they all have similar tales from their gp diagnosis..possibly gps need to be more aware of signs and a faster tracking/ referral of patients to cardio units at main hospitals.  </t>
  </si>
  <si>
    <t>G </t>
  </si>
  <si>
    <t>Why is diagnosis still taking so long?  Why is asthma still a first line diagnosis when patients present gp’s with breathlessness &amp; fatigue </t>
  </si>
  <si>
    <t>easier diagnosis. </t>
  </si>
  <si>
    <t>Earlier or easier/quicker detection.  Do blood tests normally monitor/detect traponin or related tests. </t>
  </si>
  <si>
    <t>Novel biomarkers in HCM/DCM/ACM. </t>
  </si>
  <si>
    <t>Diagnosis including genetic testing </t>
  </si>
  <si>
    <t>More accurate diagnoses   </t>
  </si>
  <si>
    <t>Development of NHS diagnostic SNP testing that would be available for people with cardiomyopathy either in parallel single gene testing </t>
  </si>
  <si>
    <t>Diagnosis  - it took my husband being 10 days in local DGH following chest pain / raised troponin to be given diagnosis of “acute coronary syndrome” Paid privately and saw cardiologist locally who said he had long QT syndrome. Was referred to X who did relevant consultation and tests/scans which diagnosed ARVC. All this took over 18 months. Luckily he had a pacemaker/defibrillator fitted with the long QT syndrome diagnosis. Local DGH,s haven’t got the expertise to get correct diagnosis and reluctant to refer or have lack of professional curiosity/burnout to consider exploring.           </t>
  </si>
  <si>
    <t>How to ensure that patients are promptly diagnosed  </t>
  </si>
  <si>
    <t>PAB </t>
  </si>
  <si>
    <t>My condition was originally picked up from an ecg, as LBBB, tests took 2 years to finally diagnose dilated cardiomyopathy.  Hopefully, now testing is more thorough and the patient doesn’t have to wait so long for results etc . Which leads to better treatment.  </t>
  </si>
  <si>
    <t>More awareness of Cardiomyopathy in the wider medical world and a faster diagnosis. I was 65 when diagnosed with HCM although a murmur had been picked up at the age of 40 and symptoms put down to anxiety were frequent for 25 years.        </t>
  </si>
  <si>
    <t>Why can diagnosis be so slow? Mine took 10 years     </t>
  </si>
  <si>
    <t>One of my concerns is the differences in the way men and women with heart conditions are diagnosed. Understanding this is imperative to changing the situation for women who have TTS. </t>
  </si>
  <si>
    <t>can there be better advice/protocols for standardised A&amp;E TTS diagnosis on admission Why does it take so long to get an angiogram as vital to catch ballooning in early stages </t>
  </si>
  <si>
    <t>Diagnosis can often be difficult and I personally went through a reasonable period of time  before being diagnosed, so it would be good to see if there could be some form of trial or thought  going into diagnosing the problem versus any other heart condition </t>
  </si>
  <si>
    <t>Why do more men get diagnosed with cardiomyopathy?  </t>
  </si>
  <si>
    <t>Better diagnosis rather than by accident </t>
  </si>
  <si>
    <t>I am lucky in having a full diagnosis and under the care of a very dedicated team at the x.    Cardiomyopathy is a generic term and covers many diseases which all manifest very different symptoms. Patients need better help to get a diagnosis out of this complex set of diseases that lead to generic cardiomyopathy.    Doctors often don't seem to understand this... </t>
  </si>
  <si>
    <t>Why does diagnosis take so long? </t>
  </si>
  <si>
    <t>Histological differences in different causes of HCM </t>
  </si>
  <si>
    <t>D4</t>
  </si>
  <si>
    <t>How often should family members at risk of developing cardiomyopathy be screened and which are the best tests to use? When is it safe to stop screening?</t>
  </si>
  <si>
    <t>The pros and cons of Screening family members.  </t>
  </si>
  <si>
    <t>Aziz A, Musiol SK, Moody WE, Pickup L, Cooper R, Lip GYH. Clinical prediction of genotypes in hypertrophic cardiomyopathy: A systematic review. Eur J Clin Invest. 2021 Aug;51(8):e13593. doi: 10.1111/eci.13593. Epub 2021 May 25. PMID: 33948946. </t>
  </si>
  <si>
    <r>
      <t>Using clinical predictors to decide whom to test is a feasible alternative to investigating all comers. Nonetheless, currently there is not enough evidence to unequivocally recommend for or against this strategy. Further validation of current predictors and identification of new ones remain open research avenues.</t>
    </r>
    <r>
      <rPr>
        <sz val="11"/>
        <color rgb="FF000000"/>
        <rFont val="Aptos Narrow"/>
        <family val="2"/>
        <scheme val="minor"/>
      </rPr>
      <t> </t>
    </r>
  </si>
  <si>
    <t>Young children should get the Gene test rather than being monitored! </t>
  </si>
  <si>
    <t>Sharma A, Bosman LP, Tichnell C, Nanavati J, Murray B, Nonyane BAS, Tandri H, Calkins H, James CA. Arrhythmogenic Right Ventricular Cardiomyopathy Prevalence and Arrhythmic Outcomes in At-Risk Family Members: A Systematic Review and Meta-Analysis. Circ Genom Precis Med. 2022 Jun;15(3):e003530. doi: 10.1161/CIRCGEN.121.003530. Epub 2022 May 17. PMID: 35579515. </t>
  </si>
  <si>
    <t>The prevalence of ARVC and VA in at-risk family members differs significantly based on family genotype. Although recent recommendations provide a guideline based only on age, we propose screening every 1 to 2 years for gene-positive family members and every 3 to 5 years for first-degree relatives of gene-elusive cases, as long as they are asymptomatic and not athletes.</t>
  </si>
  <si>
    <t>What is the optimal time interval people at risk of developing HCM should be tested. </t>
  </si>
  <si>
    <t>What is the impact of screening in relatives of people affected by cardiomyopathy?   What are the current problems with screening?  How might screening be improved?    </t>
  </si>
  <si>
    <t>As we are aware many first degree relatives of patients who have a diagnosis of Cardiomyopathy are engaged in long  term periodic screening. This is driven by the inheritance pattern of the condition and the risk of relatives developing it over time.    Research focusing on the number of first degree relatives we find to have the condition on screening would be useful.  There is a debate as to whether first degree relatives should remain in long-term follow up after a certain age as the risk of developing the condition does reduce with age.    We are at risk of over running Cardiology clinics with first degree relatives as diagnostics and imaging improves.  Is there sufficient research to prove that we should be clinically screening relatives long term?  How many are found to develop the condition? </t>
  </si>
  <si>
    <t>As a parent, what improvements can be made to genetic screening to help my son in the future                </t>
  </si>
  <si>
    <t>Better system for family screening and follow up that isn’t so reliant I. Patient themselves </t>
  </si>
  <si>
    <t>Screening for family   </t>
  </si>
  <si>
    <t>when do families get checked I have children do we wait till they have a problem before anything can be done ?  </t>
  </si>
  <si>
    <t>At what age can doctors check out younger family members. My son gets regular checks but what about my grandson?  </t>
  </si>
  <si>
    <t>Optimum frequency of ecgs, echocardiograms etc </t>
  </si>
  <si>
    <t>Does an increase in frequency of screening family members improve long term outcomes, quality of life and life expectancy? </t>
  </si>
  <si>
    <t>Why does genetic testing have to wait until the person who possibly has the gene is 16. I understand about informed consent but with younger children it could save annual checks which really distress my grandchildren. </t>
  </si>
  <si>
    <t>if it is genetic, what is the best way to get other family members tested? </t>
  </si>
  <si>
    <t>what is the rick of children or grandchildren developing HCM when a parent/grandparent was diagnosed with this in their 70s but the doctors believe their parents had systems but cannot verify as they died 30 years earlier?    Can testing be done more regularly than every 10 years?    What systems should we look out for as our father was diagnosed with this very early on in the discovery of this disease and things have moved on a long way since then? </t>
  </si>
  <si>
    <t>CG </t>
  </si>
  <si>
    <t>How are family members effected genetically and can they be fast tracked for early detection?  Can better records of family genetic history be kept or made available?  Can existing organizations with genetic information be intergrated into the health service? </t>
  </si>
  <si>
    <t>What frequency Should parents with DCM children be tested for cardiomyopathy conditions?  </t>
  </si>
  <si>
    <t>Stream lined testing of family members </t>
  </si>
  <si>
    <t>There isn’t enough help with families gene testing. Our gps don’t seem to care and the age between echo’s for my family is long! Now at 6 years. And it’s  came through 3 generations already. Dr is amazing and helping all she can. Only one of 3 have been gene tested so far.  </t>
  </si>
  <si>
    <t>Why is genetic testing underutilised?    Is regular screening of family members harmful to children and young adults by causing excessive stress?    Is there are way to refine screening of family members with genetic testing?     </t>
  </si>
  <si>
    <t>What screening procedures should be used to identify young people at risk in families with known HCM?       </t>
  </si>
  <si>
    <t>Accurate and cost effective screening and investigation for cardiomyopathy </t>
  </si>
  <si>
    <t>Who needs surveillance and who can be discharged from screening </t>
  </si>
  <si>
    <t>Who to screen and how often to screen, by what methods (and can we develop reliable but less resource-hungry methods to screen)      </t>
  </si>
  <si>
    <t>Recent evidence from Prof Hugh Watkins group in Oxford showing that patients who have "sarcomere-negative HCM" (those where a genetic test has not identified a pathogenic variant) are likely to have a polygenic form of the condition with milder phenotype and less heritability. His data suggests we may not need to screen relatives of patients in these scenarios quite so heavily - would be good to have data from families looking at this with respect to subsequent identification of HCM in relatives. In other words, how likely is it for a close relative to develop HCM if the proband has had a negative genetic test? Do these relatives need polygenic risk score assessment or can we assume their risk is low and discharge? Huge burden on screening/ICC services to manage this patient cohort for what seems like, anecdotally, little clinical benefit.    Formal research to support the development of guidelines for how to manage "likely pathogenic" variants in families. In most genetic scenarios, a class 4 or class 5 (likely pathogenic/pathogenic) variant would be used to guide management of relatives. In a small number of centres in the UK, individual clinicians would not recommend pre-symptomatic genetic testing for class 4/likely pathogenic variants. There is currently no consensus in the UK about how to manage this in adult or paeds settings. For consistency I think we need some. </t>
  </si>
  <si>
    <t>Should dcm screening be with ecg, nt probnp, troponin and MRI or just ecg and echo?   </t>
  </si>
  <si>
    <t>Do relatives with normal ECG and echo need ongoing screening if no additional first degree relative is identified as having a dcm? </t>
  </si>
  <si>
    <t>Frequency and duration of family screening     </t>
  </si>
  <si>
    <t>What should happen when there’s a sudden death to support those potentially with the same genes medically? </t>
  </si>
  <si>
    <t>Better frequent testing to be offered to children of someone with heart problems. </t>
  </si>
  <si>
    <t>In light of new research, should we be monitoring patients frequently if they don’t have a positive genetic test.  </t>
  </si>
  <si>
    <t>How long/how often do at risk need screening, ac,  </t>
  </si>
  <si>
    <t>Is ongoing echo and ecg screening every few years indicated and if so, how frequently? </t>
  </si>
  <si>
    <t>When is the right time to predictively test children for genetic abnormalities  </t>
  </si>
  <si>
    <t>PH </t>
  </si>
  <si>
    <t>How best to ensure screening is offered to all first degree relatives  </t>
  </si>
  <si>
    <t>relatives can be discharged from screening safely (with normal screen) </t>
  </si>
  <si>
    <t>Will children of those parents effected by heart failure be have further genetic testing down the line?   </t>
  </si>
  <si>
    <t>How often am I likely to be tested? </t>
  </si>
  <si>
    <t>My father and grandfather were both transplanted due to DCM but we were always told it wasn’t genetic. My sister and I were never tested at the time.  The belief was my fathers was viral and grandfathers was ischemic. I now have DCM and they have identified a Titin gene change of uncertain significance but my father and grandfather are deceased so we can’t check their dna.     My questions would relate to the genetic research into DCM/Titin gene changes and potential impact for my children.     They are 10 and 13 and will receive an annual echo but no genetic testing unless they become symptomatic.  </t>
  </si>
  <si>
    <t>Will it be easier to get kids screened? </t>
  </si>
  <si>
    <t>Screening guidance across CM groups required during pregnancy, especially when genotype positive but currently phenotype negative   </t>
  </si>
  <si>
    <t>We spend a vast amount of time and effort doing clinical screening (often repeated over many years) for relatives of gene negative patients. It would be very helpful to try and identify more clearly families where ongoing follow-up/screening is not required. </t>
  </si>
  <si>
    <t>I want the gene identified that I have to see if my children have it, they have been screen every 2 years for the last 18-20 years. </t>
  </si>
  <si>
    <t>Optimal family/cascade screening protocols to maximise accuracy but also minimise worry/disruption to people’s lives and also cost effectiveness Actual optimal interval for repeat screening, not just expert consensus?    </t>
  </si>
  <si>
    <t>We do a lot of family screening - is it really all necessary, or are we worrying some people unnecessarily?  e.g. in families with a negative genetic test, can we safely stop evaluating all of the relatives? </t>
  </si>
  <si>
    <t>What is the optimal screening regimen for relatives at risk of cardiomyopathies? When should it start, how frequently, and for how long.           </t>
  </si>
  <si>
    <t>Possibility of polygenic tests in cascade screening.  </t>
  </si>
  <si>
    <t>How frequently we need to monitor people who are at 50 % risk of having a cardiomyopathy-associated gene variant, or have had a positive predictive test for such a variant, or are first-degree relatives of someone with cardiomyopathy where testing has not identified any such variant. </t>
  </si>
  <si>
    <t>Research into what is the safe surveillance interval for those who are at risk of the disease, both gene positive and those without a known gene variant.    </t>
  </si>
  <si>
    <t>Optimal family screening pathways </t>
  </si>
  <si>
    <t>Should we treat gene positive and gene negative patients and their families differently?     </t>
  </si>
  <si>
    <t>What is the optimal method of screening for each cardiomyopathy?  When should it start?  How often should screening be performed?  When should it stop? </t>
  </si>
  <si>
    <t>How often should I be tested?  </t>
  </si>
  <si>
    <t> Screening for those at risk of developing Takotsubo </t>
  </si>
  <si>
    <t>Genetic testing - of all children whose parent have suffered any coronary disease or heart attack at least on a thre year cycle. Prevention is always better than cure.                 </t>
  </si>
  <si>
    <t>more information about genetic testing and who should be tested in the family  </t>
  </si>
  <si>
    <t>What age should children have genetic testing?  </t>
  </si>
  <si>
    <t>What age should family screening start and stop?     </t>
  </si>
  <si>
    <t>Is lifelong screening needed for cardiomyopathy? </t>
  </si>
  <si>
    <t>Screening sometimes falls by wayside for family at risk.  Why is this. </t>
  </si>
  <si>
    <t>PFB </t>
  </si>
  <si>
    <t>More to be done on screen testing for family members .  </t>
  </si>
  <si>
    <t>A better way to assess if my sons and their children will have it. </t>
  </si>
  <si>
    <t>I am. Very fit  Run marathons go on 100k hikes    My late brother died suddenly aged 16yrs     After his death I had a scan  Perfectly clear    Should I ask for a follow up it’s 15years since his death  </t>
  </si>
  <si>
    <t>Who should be screened  </t>
  </si>
  <si>
    <t>Genetic testing - why do  my grandchildren have to wait until they are 16 before they can be tested.  I realise it's informed consent but my grandaughter gets very upset at having an ECG each year whereas a simple blood test could let us know.         </t>
  </si>
  <si>
    <t>Can genetic screening be available to families at risk from a young age so it can be identified earlier? </t>
  </si>
  <si>
    <t>or more screening put n place for prevention of symptoms developing rather than treatment once they have. </t>
  </si>
  <si>
    <t>How can I make sure my family gets regular screening - it has been really difficult to make GPs understand what is required. </t>
  </si>
  <si>
    <t>I would like to see research focus on optimised care pathways for individuals at risk of having genetic cardiac conditions ie if someone has a relative with HCM who has been tested and is gene negative - what are the triggers for close monitoring versus a light touch monitoring. Rationalisation of services means this is an important question.   </t>
  </si>
  <si>
    <t>D5</t>
  </si>
  <si>
    <t>Could genetic or routine tests (e.g. ECGs - recordings of electrical heart activity) be used to screen the general public for cardiomyopathy?</t>
  </si>
  <si>
    <t>Why is everyone not genetically screened ?  </t>
  </si>
  <si>
    <t>How best to prevent the tragic unexpected deaths in youngsters, could there ever be a way of screening to discover heart problems at an early age? </t>
  </si>
  <si>
    <t>Should there be regular check ups including ecg echo for all patients anywhere in UK      </t>
  </si>
  <si>
    <t>Would it be beneficial to have some kind of routine screening tool/test for astmptomatic cardiomyopathies in the general public? </t>
  </si>
  <si>
    <t>Is there  a  way a  national  screening  programme  could  be  implemented </t>
  </si>
  <si>
    <t>Population genetics for screening for cardiomyopathies </t>
  </si>
  <si>
    <t>My diagnosis was accidental, beginning with a GP's hearing a heart murmur when examining me for a chest infection.    How can we better screen people  </t>
  </si>
  <si>
    <t>Can research explore more fully the extent of cardiomyopthy in the population?  So that people with cardiomyopathy are better diagnosed and helped to live safely?  </t>
  </si>
  <si>
    <t xml:space="preserve">Diagnosis </t>
  </si>
  <si>
    <t>D6</t>
  </si>
  <si>
    <t>What are the best ways to communicate the genetic risk of cardiomyopathy to affected families?</t>
  </si>
  <si>
    <t>how to improve pre-pregnancy assessment and counselling for patients with cardiomyopathies or those at genetic risk </t>
  </si>
  <si>
    <t>educating family members, for prevention - especially younger generations -  </t>
  </si>
  <si>
    <t>More detailed explanations on genetics and how they work and affect generations  </t>
  </si>
  <si>
    <t>Genetic test results and communication tools for families- generic communication tools specifically for cardiomyopathy </t>
  </si>
  <si>
    <t>Health Services</t>
  </si>
  <si>
    <t>H2</t>
  </si>
  <si>
    <t>What are the best ways to provide holistic care for people with cardiomyopathy, so that all their health and support needs can be addressed at the same time?</t>
  </si>
  <si>
    <t>The diagnosis and impact of cardiomyopathy affects mental health and well-being which has a knock on effect on day to day living.  How can this be managed as a whole within cardiomyopathy diagnosis/treatment rather than being treated as two separate conditions? </t>
  </si>
  <si>
    <t>Carroll AJ, Goergen J, Wafford QE, Flaherty JD, Grady KL, Feingold KL. Psychiatric conditions in patients presenting with Takotsubo syndrome: A systematic review and synthesis of case studies. Gen Hosp Psychiatry. 2020 Jul-Aug;65:54-63. doi: 10.1016/j.genhosppsych.2020.05.010. Epub 2020 May 28. PMID: 32497926.</t>
  </si>
  <si>
    <t>Despite heterogeneous psychiatric presentations among TS patients, psychiatric treatment was rarely incorporated into the medical care or addressed at follow-up. This gap may be better attended to by integrating psychiatrists and psychologists into the multidisciplinary treatment team.</t>
  </si>
  <si>
    <t>How Best to get care when multiple hospital departments are involved?   </t>
  </si>
  <si>
    <t>WhaHow can we streamline/better co-ordinate care? </t>
  </si>
  <si>
    <t>holistic care  </t>
  </si>
  <si>
    <t>Introduction of set protocols for referring newly diagnosed patients to cardiac rehab and for professionals here referring patients on further to dieticians, counsellors, life coaches,  social workers, so individuals can not slip thru the net.   </t>
  </si>
  <si>
    <t>Better holistic treatment of patients with multiple issues </t>
  </si>
  <si>
    <t>Better understanding of managing condition holistically for optimum wellbeing  </t>
  </si>
  <si>
    <t>ACG </t>
  </si>
  <si>
    <t>Why people are left when they have arrhythmia. Why are you left when your heart beat ranges from 40 to over 100 everyday.  </t>
  </si>
  <si>
    <t>Better ways of managing the condition. Not just with medicines, a more holistic approach to the condition. </t>
  </si>
  <si>
    <t>H4</t>
  </si>
  <si>
    <r>
      <t>What does ongoing monitoring and long-term care for people with cardiomyopathy need to include?</t>
    </r>
    <r>
      <rPr>
        <sz val="10"/>
        <color rgb="FF000000"/>
        <rFont val="Arial"/>
      </rPr>
      <t> </t>
    </r>
  </si>
  <si>
    <t>Frequency of care and treatment reviews. Feel there’s a lack of care until symptoms worsen.  </t>
  </si>
  <si>
    <t>An individual care plan with professional support when needed.  </t>
  </si>
  <si>
    <t>long term on going care by cardiologist </t>
  </si>
  <si>
    <t>How many cardiology or inherited cardiac condition clinics, in the UK today, are using personalised care planning or social prescriptions as part of their initial consultation with cardiomyopathy patients to help patients/families more clearly understand their diagnosis, treatment pathway and where they can seek further help and advice? </t>
  </si>
  <si>
    <t>Why is after care different ? I have no follow up by a cardiology department now . Just GP .  </t>
  </si>
  <si>
    <t>I would like to see more support from gp's and cardiology.  I haven't seen my new cardiologist yet except for on the phone and he made me feel like cardiomopathy isn't such a big deal.  I haven't had an echocardiogram for 3 years which in my opinion is too long. </t>
  </si>
  <si>
    <t>How do you know what are the best drugs for improvement of quality of life. Once you’re on your drugs who decides if you’re better off with new drugs?  </t>
  </si>
  <si>
    <t>Also why once you have an ICD placed you are discharged to the community with only 6 monthly down loads at the secondary care cardiac unit - seen by technicians with no medical reviews.   </t>
  </si>
  <si>
    <t>What support is there long term for general and mental health? </t>
  </si>
  <si>
    <t>I was given my diagnosis via an A4 printout from the internet by my cardiologist team. No more info, so I researched a lady on the internet and she pointed me to the BHI in Bristol for genetic testing . This was done and my immediate family but that was it - no follow up for me. I have tried to chase this but I get fobbed off. I felt very overwhelmed at the start of all this and continue to now. I know resources are stretched but surely I shouldn’t have had to look up on the internet what to do! It was only my chance a lady doing some research and I emailed her whilst in hospital. My brother has been told his echo showed changed but has now had 2 appointments cancelled with no future one given so doesn’t know what he has- the LNVC like me or not! I would like my research into this diagnosis and more information about what to do if diagnosed and more follow up care!  </t>
  </si>
  <si>
    <t>How frequently should objective surveillance take place to optimise treatment for DCM.  Will more frequent surveillance provide information on organic change </t>
  </si>
  <si>
    <t>Why isn't there health support for people with cardiomyopathy? I feel as though I am just left to deal with it.      </t>
  </si>
  <si>
    <t>regular monitoring.   </t>
  </si>
  <si>
    <t>Research should be commissioned to focus upon the long-term support of all those with Cardiomyopathy, particularly those living in remote areas. </t>
  </si>
  <si>
    <t>Impacts on all aspects as well as information of possibly developing secondary conditions e.g. kidney failure    Having access to the heart failure nursing team - even though I have been 'discharged' - this is important as if there is a problem with medication - GP says - discuss this with your cardiologist - which is difficult when I have still not had my 6 months post op check following insertion of my device. I'm lucky as my heart failure nurse did get back to me ASAP and told me to stop a medication as I no longer required it, but according the receptionist - I had not been in touch with them for a year and therefore I am discharged!     Ongoing care - clear pathway for patients to be aware of and what to do if there are problems or concerns.  </t>
  </si>
  <si>
    <t>Ongoing Care   </t>
  </si>
  <si>
    <t>Treatment plans </t>
  </si>
  <si>
    <t>Develop national guidance to manage these conditions with agreement of frequency of follow up  </t>
  </si>
  <si>
    <t>More standard ongoing tests </t>
  </si>
  <si>
    <t>Should a HF nurse be allocated routinely upon diagnosis of HF? </t>
  </si>
  <si>
    <t>Outcomes on follow up for patients with low risk HCM     </t>
  </si>
  <si>
    <t>What care and support is given to those of us with Hypertrophic Cardiomyopathy with obstruction, if any? How does it vary?  I actually feel that I have just been left. </t>
  </si>
  <si>
    <t>More research and support should be offered to people living with this. We are given a name for it and an icd and tablets and that's it. A yearly check up but no mental evaluation or help regarding safe exercise. </t>
  </si>
  <si>
    <t>Everyone diagnosed with CM should have the following:-     a basic family tree completed &amp; were necessary genetic testing.     Seen by ICC team, at least someone specialised in CM    Access to new treatments &amp; clinical trials, many patients don’t have access       </t>
  </si>
  <si>
    <t>PGB </t>
  </si>
  <si>
    <t>Ongoing care  </t>
  </si>
  <si>
    <t>Genetic testing is a must for all families where one is diagnosed with cardiomyopathy. The correct medication should begin immediately, regular ecg, echos , consultation should be for all . If someone needs a device eg ICD they should have one . Have a named consultant, specialist nurse , access to peer support , support groups for patient and carers if requested. Access to clinical trials for new drugs , treatments if suitable. </t>
  </si>
  <si>
    <t>What are the best frequency to monitor development of disease?  </t>
  </si>
  <si>
    <t>Ongoing care. </t>
  </si>
  <si>
    <t>Ongoing care </t>
  </si>
  <si>
    <t>ongoing care </t>
  </si>
  <si>
    <t>Long term treatment of ACM. </t>
  </si>
  <si>
    <t>On going treatment  Worsening EF </t>
  </si>
  <si>
    <t>And referral again if symptons worsen and need for lifestyle adaptions.  </t>
  </si>
  <si>
    <t>And similarly protocols for every patients to have a designated professional within their cardiac team who they can contact with problems.  So often patients feel they have no competent professional to turn to for advise.  So often non cardiac professionals do not understand cardiomyopathy patients unique fears.      </t>
  </si>
  <si>
    <t>Having more research into longevity and management would be good. </t>
  </si>
  <si>
    <t>Once I was on all meds I was signed off from Cardiologist and Heart Failure team into "care" of local Dr. who doesn't have a clue and does NO follow up whatsoever. I only get regular blood tests (when I myself remember to do them).     Why aren't we treated like cancer patients are? Ie. Help and advice for all aspects such as finance, mental health etc from a dedicated cancer nurse.     I lost my job and felt suicidal in first 2yrs of diagnosis with no one professionally to turn to!    Help with financial advice.    Put in touch with local support groups.   </t>
  </si>
  <si>
    <t>What is clear treatment plan?  </t>
  </si>
  <si>
    <t>On going support.   </t>
  </si>
  <si>
    <t>Treatment/ongoing care for TTS.   I haven't been referred to rehab. </t>
  </si>
  <si>
    <t>The importance of community based services and resources in post-diagnostic treatment and support - eg cardiac physio, patient support groups  </t>
  </si>
  <si>
    <t>Ongoing treatments </t>
  </si>
  <si>
    <t>How being given adequate information, treatment and follow-on support can enhance recovery? </t>
  </si>
  <si>
    <t>On going care </t>
  </si>
  <si>
    <t>I had a Takotsubo a few years ago &amp; have felt unwell ever since.  Why is there not better follow up care &amp; more detailed research into this as many people affected are continuing to have heart related issues for years after.  Even though it was once deemed that if your heart was back to its original form then all should be well, I certainly know from experience this is not the case. </t>
  </si>
  <si>
    <t>What ongoing care should I be receiving from for example my GP or cardiac team at the hospital to help manage DCM. Should I need regular check ups </t>
  </si>
  <si>
    <t>Why is there no ongoing follow up for Takotsubo patients (discharged by consultant after 3 months).  Why is treatment for Takotsubo never reviewed. </t>
  </si>
  <si>
    <t>Best course of treatment and post event long term management.  </t>
  </si>
  <si>
    <t>The aftermath of Takotsubo can be devastating but because health professionals dismiss us as 'cured' after 6 to 8 weeks, currently no follow up. </t>
  </si>
  <si>
    <t>Currently no ongoing care after drugs for 12 months. Should there be? </t>
  </si>
  <si>
    <t>Should there be ongoing monitoring/ heart checks rather than simply discharging when the ballooning has healed? </t>
  </si>
  <si>
    <t>I was diagnosed with Takotsubo and would like to know more about treatment and ongoing care as I am now 19 weeks post attack and had no follow up - or medication review. My cardiologist discharged me from hospital with the advise that if I think I’m having another attack to sit down and drink cold water. Not what I consider sound medical advice for heart related issues.  </t>
  </si>
  <si>
    <t>on going care with 12 weekly reviews to monitor efficacy of treatment and make timely adjustments before patients are looking at end of life care </t>
  </si>
  <si>
    <t>Ongoing care after diagnosis. </t>
  </si>
  <si>
    <t>How often reviewed as to monitor progress over time.  Pacing, Echo  MRI if advised.  Pacemaker in situ. </t>
  </si>
  <si>
    <t>Why don’t hospitals do more echogram follow ups to find out if drugs have changed someone’s Ejection Fraction percentage </t>
  </si>
  <si>
    <t>regular scans/ tests in order to ensure relevant treatment + latest medications </t>
  </si>
  <si>
    <t>I have an ICD at the moment I only see the cardiac technician twice a year. Why do we not get a consultation with a medic once a year at least . Not all GP ‘s are competent cardiologists. Is there evidence that both medically &amp; psychologically not having a medical review has any impact on patients.  </t>
  </si>
  <si>
    <t>Continued care regime   </t>
  </si>
  <si>
    <t>PFG </t>
  </si>
  <si>
    <t>On going care.      Should I have my heart checked regularly.     </t>
  </si>
  <si>
    <t>More support from heart failure nurses, not every 5 to 6 months, no telephone calls more face to face </t>
  </si>
  <si>
    <t>What impact would more regular diagnostic scanning have on morbidity? </t>
  </si>
  <si>
    <t>Why is my breathing and energy impacted so much even …. and why is does it seem to have little importance to my cardiologist who I only see once a year and doesn’t really seem to know what to give me to help.  Perhaps there isn’t anything but I’d rather know.  </t>
  </si>
  <si>
    <t>Aftercare once diagnosed      </t>
  </si>
  <si>
    <t>More follow up by cardiology for patients so that they are not 'lost' in the system and only have to see a cardiologist in the event of sudden illness. Proactive regular cardiology appointments would offer a much needed emotional confidence that everything was ok.   </t>
  </si>
  <si>
    <t>H5</t>
  </si>
  <si>
    <t>Are there better ways to measure the course of cardiomyopathy, to assess how the condition changes over time? Could these measurements help to target treatment and care to the people most in need?</t>
  </si>
  <si>
    <t>Are there ways of detecting disease progression/risk using biomarker tools (e.g.: blood tests urine tests, etc), which could help us decide how often to see patients in clinics? Could this reduce impact of hospital visits on patients and help manage resources more effectively? </t>
  </si>
  <si>
    <t>Serraino GF, Jiritano F, Costa D, Ielapi N, Napolitano D, Mastroroberto P, Bracale UM, Andreucci M, Serra R. Metalloproteinases and Hypertrophic Cardiomyopathy: A Systematic Review. Biomolecules. 2023 Apr 11;13(4):665. doi: 10.3390/biom13040665. PMID: 37189412; PMCID: PMC10136246.</t>
  </si>
  <si>
    <t>MMPs-particularly MMP2-levels were found higher in HCM patients compared to healthy subjects. MMPs were used as biomarkers after surgical and percutaneous treatments. Understanding the molecular processes that control the cardiac ECM's collagen turnover allows for a non-invasive evaluation of HCM patients through the monitoring of MMPs and TIMPs.</t>
  </si>
  <si>
    <t>Understand and develop better ways of monitoring gene positive individuals eg biomarkers </t>
  </si>
  <si>
    <t>Scolari FL, Faganello LS, Garbin HI, Piva E Mattos B, Biolo A. A systematic review of microRNAs in patients with hypertrophic cardiomyopathy. Int J Cardiol. 2021 Mar 15;327:146-154. doi: 10.1016/j.ijcard.2020.11.004. Epub 2020 Nov 16. PMID: 33212095.</t>
  </si>
  <si>
    <t>Eighty-seven miRNAs were differentially expressed in HCM patients, the majority in up-regulation. Mir-21, mir-29a and mir-133 were the most reported. Correlation with left ventricular hypertrophy and fibrosis was evaluated in six studies for several miRNAs, nevertheless, mir-29a showed more consistent findings and seems to be a promising biomarker.</t>
  </si>
  <si>
    <t>What are the best modalities monitor progression of disease?  </t>
  </si>
  <si>
    <t>Lewandowski P, Goławski M, Baron M, Reichman-Warmusz E, Wojnicz R. A Systematic Review of miRNA and cfDNA as Potential Biomarkers for Liquid Biopsy in Myocarditis and Inflammatory Dilated Cardiomyopathy. Biomolecules. 2022 Oct 13;12(10):1476. doi: 10.3390/biom12101476. PMID: 36291684; PMCID: PMC9599237.</t>
  </si>
  <si>
    <t>Serum levels of three miRNAs-miR-Chr8:96, miR-155, and miR-206-are the best candidates for myocardial inflammation liquid biopsy panel. Further studies are necessary to prove their role, specificity, and sensitivity.</t>
  </si>
  <si>
    <t>Fong LCW, Lee NHC, Poon JWL, Chin CWL, He B, Luo L, Chen C, Wan EYF, Pennell DJ, Mohiaddin R, Ng MY. Prognostic value of cardiac magnetic resonance derived global longitudinal strain analysis in patients with ischaemic and non-ischaemic dilated cardiomyopathy: a systematic review and meta-analysis. Int J Cardiovasc Imaging. 2022 Dec;38(12):2707-2721. doi: 10.1007/s10554-022-02679-9. Epub 2022 Aug 4. PMID: 36445666.</t>
  </si>
  <si>
    <t>LVEF in IDCM and NDCM became an insignificant prognostic marker in multivariable analysis. CMR LV-GLS shows promise as an independent predictor of mortality in IDCM and NDCM patients. However, in patients with LVEF &lt; 30% LV-GLS may have less prognostic value.</t>
  </si>
  <si>
    <t>Kiaos A, Antonakaki D, Bazmpani MA, Karvounis C, Rimoldi O, Karamitsos TD. Prognostic value of cardiovascular magnetic resonance T1 mapping techniques in non-ischemic dilated cardiomyopathy: A systematic review and meta-analysis. Int J Cardiol. 2020 Aug 1;312:110-116. doi: 10.1016/j.ijcard.2020.04.052. Epub 2020 Apr 19. PMID: 32320782.</t>
  </si>
  <si>
    <t>ECV and native T1 could potentially be used to improve risk stratification in DCM. Future studies should investigate the prognostic value of T1 mapping by separating mortality and morbidity as primary outcomes and evaluate its incremental value in addition to standard risk stratification criteria.</t>
  </si>
  <si>
    <t>Dorobantu DM, Wadey CA, Amir NH, Stuart AG, Williams CA, Pieles GE. The Role of Speckle Tracking Echocardiography in the Evaluation of Common Inherited Cardiomyopathies in Children and Adolescents: A Systematic Review. Diagnostics (Basel). 2021 Apr 1;11(4):635. doi: 10.3390/diagnostics11040635. PMID: 33915862; PMCID: PMC8066718.</t>
  </si>
  <si>
    <t>STE in childhood cardiomyopathies can detect early changes which may not be associated with changes in cardiac function detectable by non-STE methods. Longitudinal and circumferential strain should be introduced in the cardiomyopathy echocardiography protocol, reflecting current practice in adults.</t>
  </si>
  <si>
    <t>H6</t>
  </si>
  <si>
    <t>What causes inequalities in accessing genetic tests, treatment and care amongst people affected by cardiomyopathy? How can this be improved?</t>
  </si>
  <si>
    <t>and are disadvantaged patients supported to access specialist care? </t>
  </si>
  <si>
    <t>Are patients living in areas of deprivation/affected by multiple disadvantage able/supported to access appropriate specialist care? Do they lack access to transport etc, DNA and get discharged? My dad had his icd put in an hour away from where we lived and could get there and be driven home afterwards. Some of my patients would really lack the financial/social resources to access this.  </t>
  </si>
  <si>
    <t>What are the healthcare inequalities/barriers that exist in accessing expert care and genetics in cardiomyopathies? </t>
  </si>
  <si>
    <t>Inequalities in care </t>
  </si>
  <si>
    <t>Health inequalities, particularly in materials for those that have a learning disability.               </t>
  </si>
  <si>
    <t>Health inequalities in ethnic minorities. Support and education for those with CM seeking asylum/affected/displaced by war.       </t>
  </si>
  <si>
    <t>Access to Cardiac rehab and whether this is equitable.  </t>
  </si>
  <si>
    <t>Social determinants of health affecting patients with cardiomyopathy eg access to specialist care </t>
  </si>
  <si>
    <t>H7</t>
  </si>
  <si>
    <t>Do people with cardiomyopathy experience better outcomes better outcomes if they are treated at a specialist clinic rather than a general clinic?</t>
  </si>
  <si>
    <t>Is the prognosis better for Cardiomyopathy patients treated within a Cardiomyopathy clinic as opposed to a general hospital clinic?   </t>
  </si>
  <si>
    <t>P</t>
  </si>
  <si>
    <t>Self Management</t>
  </si>
  <si>
    <t>M1</t>
  </si>
  <si>
    <t>What is a safe and beneficial level of physical activity or exercise for people with cardiomyopathy?</t>
  </si>
  <si>
    <t>understanding your condition.   how to help yourself.  For me I have found out that breathing is important, stretching, mental welbeing and rhymic exercise (eg walking at a contious pace)y. the role of exercise.            </t>
  </si>
  <si>
    <t>Martínez-Solé J, Sabater-Molina M, Braza-Boïls A, Santos-Mateo JJ, Molina P, Martínez-Dolz L, Gimeno JR, Zorio E. Facts and Gaps in Exercise Influence on Arrhythmogenic Cardiomyopathy: New Insights From a Meta-Analysis Approach. Front Cardiovasc Med. 2021 Oct 18;8:702560. doi: 10.3389/fcvm.2021.702560. Erratum in: Front Cardiovasc Med. 2022 Feb 04;8:816280. PMID: 34733888; PMCID: PMC8558346. </t>
  </si>
  <si>
    <t>Hopefully, future research endeavors will provide solid evidence about the safest exercise dose for each patient from a personalized medicine perspective, taking into account a big batch of genetic, epigenetic, and epidemiological variables, for instance, in order to assist clinicians to provide a final tailored recommendation.</t>
  </si>
  <si>
    <t>the impact of exercise on cardiomyopathies     </t>
  </si>
  <si>
    <t>advisable levels of exertion for different cardiomypathies </t>
  </si>
  <si>
    <t>What is a ‘safe’ exercise for somebody with severe obstructive cardiomyopathy? </t>
  </si>
  <si>
    <t>I would like everyone who had had a diagnosis to have individualize guidance on physical activity. </t>
  </si>
  <si>
    <t>Impact of exercise on wellbeing.  Better advice on limiting (or not) sport/exercise with cardiomyopathy.   </t>
  </si>
  <si>
    <t>Exercise following diagnosis for previously fit/active people  </t>
  </si>
  <si>
    <t>The amount of exercise and the type of exercise is difficult to know what should and should not be done.     A list of activities which are safe and which are not would be useful.  Sometimes contradictory information.    </t>
  </si>
  <si>
    <t>how far you can push yourself re exercise and day to day living </t>
  </si>
  <si>
    <t>What levels of exercise can be tolerated by HCM patients.  </t>
  </si>
  <si>
    <t>Right balance of excercise for those at risk or with HCM     </t>
  </si>
  <si>
    <t>Is there any evidence that controlled exercise is beneficial to those in the earlier stages of heart failure (stages 1 and 2)  In different types of cardiomyopathy? </t>
  </si>
  <si>
    <t>Should those with cardiomyopathy who are able to walk be encouraged to do 10,000 steps daily?   </t>
  </si>
  <si>
    <t>Do the benefits of exercise outweigh the risks? </t>
  </si>
  <si>
    <t>Limits of physical exercise  </t>
  </si>
  <si>
    <t>I'd also like more research on physical and emotional wellbeing aspects. it is really difficult to know what the physical capabilities are for someone with HOCM as the answer seems to be it depends, and we all get different answers. Whilst I understand that everyone is different, my cardiologist simple told me what I could not do, without any discussions or tests. Going from being an active person t inactive person was hard, increased weight, lost fitness, etc. All of which enhance the problems of HOCM.     </t>
  </si>
  <si>
    <t>Individuals can be unclear about how much exercise is safe for them to do and either slip into bad habits (eg comfort eating) or overdo it to prove a point and get their lives back.  </t>
  </si>
  <si>
    <t>Improving cardio health, limits to exercise , well being. </t>
  </si>
  <si>
    <t>How much activity should I do each day (housework, DIY, &amp; general daily activity rather than exercise) </t>
  </si>
  <si>
    <t>Could there be more research into impacts on physical activity and things to look out for so that we can improve self-care and diagnosis </t>
  </si>
  <si>
    <t>Exercise and its limitations  </t>
  </si>
  <si>
    <t>I miss running and having the freedom not worrying about whether I'm going to have cardiac arrest. </t>
  </si>
  <si>
    <t>Does anyone continue to run and keep fit by going to the gym etc. </t>
  </si>
  <si>
    <t>I am advised to exercise moderately but this feels to vague. How can I know what my safe limits are? </t>
  </si>
  <si>
    <t>exercise options arvc            </t>
  </si>
  <si>
    <t>Exercise safe limits     </t>
  </si>
  <si>
    <t>What level of excerise is best to do - what heart rate to keep to - what excerise is best to help the condition  </t>
  </si>
  <si>
    <t>What exercise can I do, and also specific training for rehab physios.  Most cardiac rehab concentrates on recovery from heart attacks and coronary disease.  </t>
  </si>
  <si>
    <t>Safe exercise and keeping fit  </t>
  </si>
  <si>
    <t>I would like to understand why strenuous tasks seem to have no effect but walking causes pain and breathlessness.  </t>
  </si>
  <si>
    <t>How much say, our hearts can take. I was told to stop doing everything I wanted to do fitness wise yet I've now been given the go ahead to do more again as it could be good for my heart?   </t>
  </si>
  <si>
    <t>What physical activity can help, and what needs to be avoided. It it possible to make it worse by doing / not doing physical activity.  </t>
  </si>
  <si>
    <t>Exercise tolerance  </t>
  </si>
  <si>
    <t>Reassurance about which activities are safest and those which it may be better to ignore. </t>
  </si>
  <si>
    <t>extremely difficult to assess the new level of exercise that is safe.    </t>
  </si>
  <si>
    <t>The level of physical activity one could take part in? </t>
  </si>
  <si>
    <t>How best to be alert to the possibility of heart failure arising from the condition existing -  reverse the advice often given on exercise which could result in fatal outcomes for some patients. </t>
  </si>
  <si>
    <t>Are there limitation on what a patient can do?   </t>
  </si>
  <si>
    <t>It’s unclear how I stand with exercise, someone websites say all is fine some say not to exercise hard!  </t>
  </si>
  <si>
    <t>How much exercise is safe for varying levels of cardiomyopathy?        </t>
  </si>
  <si>
    <t>What can be done to minimise the impact of CM  on an individual with a view to improve fitness  </t>
  </si>
  <si>
    <t>Please can we find out what is our exercise limit, how should we know when to stop?  What are the best steps to limit the effects and maintain a healthy body and life?   </t>
  </si>
  <si>
    <t>How to safely do sport with arvc   More consistent advice ( but tailored to the individual not generic) from doctors - the registrars in particular give very different advice depending on where they trained </t>
  </si>
  <si>
    <t>The effect of sport on long term health of the heart ( arvc specific) and on the likelihood of having a cardiac event </t>
  </si>
  <si>
    <t> is it better to use an e-bike so you don’t exert yourself too much, or is it better to have a normal bike because you get more of an exercise when using it.     3) what is the best exercise program for someone with cardiomyopathy. </t>
  </si>
  <si>
    <t>Exercise,   what is enough?  What us to little?  Where I'd the balance. </t>
  </si>
  <si>
    <t>What research has gone into exercise  and heart conditions?  </t>
  </si>
  <si>
    <t>Amounts and types of excercise </t>
  </si>
  <si>
    <t>What activities are safe to do?  Exercise, sports that are safe. Extent of exercise  </t>
  </si>
  <si>
    <t>Which are the best exercises to do and the best way to do them, eg swimming, walking,  </t>
  </si>
  <si>
    <t>I think further information needs to be given regarding what can and cannot be done with the condition (such as exercise levels, stresses, etc.). </t>
  </si>
  <si>
    <t>What are the best exercises when you have cardiomyopathy?  </t>
  </si>
  <si>
    <t>Advice and guidance over the last 30 years has changed tremendously around cardiomyopathy, especially physical activity. However I believe we could go further in terms of monitoring individuals and learning from people who may push the boundaries probably more than advised, but in doing so improve their symptoms and actual long term outlook.  </t>
  </si>
  <si>
    <t>More interest and research around people who are living very active physical lives even with severe impairment. </t>
  </si>
  <si>
    <t>What is the best way forward to stay fit and not put myself at risk with my health?     </t>
  </si>
  <si>
    <t>What are the limits to the physical aspects of everyday life,  how far should you push yourself ie. Exercise, sexual activity, housework etc           </t>
  </si>
  <si>
    <t>exercise intolerance  </t>
  </si>
  <si>
    <t>What exercise should I be doing?  </t>
  </si>
  <si>
    <t>What exercise (if any) to do to support heart health with cardiomyopathy  </t>
  </si>
  <si>
    <t>How much exercise should I be doing ? Is it normal to feel exhausted some days ? </t>
  </si>
  <si>
    <t>The effect of exercise on cardiomyopathy. ( How does I effect the heart, and types of exercise, resistance, aerobic etc) </t>
  </si>
  <si>
    <t>Impact on playing sports </t>
  </si>
  <si>
    <t>How much exercise can I safely do.  </t>
  </si>
  <si>
    <t>Impact on lifestyle; how much exercise, frequency and intensity, is safe?     </t>
  </si>
  <si>
    <t>Engagement in exercise and outcomes </t>
  </si>
  <si>
    <t>Cardiomyopathy and exercise. What exactly can I do following diagnosis? How do I set safe limits? </t>
  </si>
  <si>
    <t>How to keep fit,  </t>
  </si>
  <si>
    <t>As an active person who enjoys exercise, it would be good to know more about what we are allowed to do.  </t>
  </si>
  <si>
    <t>More research into exercising with cardiomyopathy  </t>
  </si>
  <si>
    <t>What can't I do.  How much can I push myself.   </t>
  </si>
  <si>
    <t>Limitations of ARVC, would like to know what level of exercise would be good vs impact of further damaging. Previously very active and would like support with physical activity. </t>
  </si>
  <si>
    <t>what level of physical activity should I partake in?   </t>
  </si>
  <si>
    <t>Safe amount of physical activity for health in patients with various cardiomyopathies.       </t>
  </si>
  <si>
    <t>Does exercise improve cardiomyopathy?  </t>
  </si>
  <si>
    <t>What are the true limits placed upon exercise by each cardiomyopathy disease type, rather than limits imposed by caution/ignorance            </t>
  </si>
  <si>
    <t>I personally am struggling with weight gain and have never been offered cardiac rehab so I dont know what I can or cannot do exercise wise. </t>
  </si>
  <si>
    <t>What is a safe level of exercise for someone diagnosed with AVC with ICD implant? </t>
  </si>
  <si>
    <t>In the meantime as someone whose RV is severely impaired I am interested in any work, be it towards new drug therapies or understanding of exercise lifestyle factors that enable one to live as healthily as possible. </t>
  </si>
  <si>
    <t>Are there any specific sports that are safe for patients with cardiomyopathy can participate in event if they have advanced disease ?    </t>
  </si>
  <si>
    <t>outcomes  related to exercise </t>
  </si>
  <si>
    <t>future activity levels </t>
  </si>
  <si>
    <t>What are Safe and effective exercise prescriptions for different cardiomyopathies </t>
  </si>
  <si>
    <t>Exercise and physical activity advice for people with cardiomyopathies  </t>
  </si>
  <si>
    <t>Would be interested to know more about how much exercise is likely to exacerbate the condition.     Light exercise vs heavy exercise. Is there an optimum exercise intensity to remain healthy while not   making the condition worse.  </t>
  </si>
  <si>
    <t>Safe exercise for patients with ARVC  The current advice is very vague </t>
  </si>
  <si>
    <t>Mainly about exercise </t>
  </si>
  <si>
    <t>What is safe to do </t>
  </si>
  <si>
    <t>What is the best way to enable more accurate lifestyle advice eg. physical activity   </t>
  </si>
  <si>
    <t>Can we better refine advice given around exercise in patients with HCM or at risk of? </t>
  </si>
  <si>
    <t>One feels vulnerable and nervous , with CM, to do certain physical things, is this justified? </t>
  </si>
  <si>
    <t>How much exercise should I be taking?   </t>
  </si>
  <si>
    <t>Limits to exercise </t>
  </si>
  <si>
    <t>What activities are beneficial &amp; which are most likely to cause problems due to cardiomyopathy. </t>
  </si>
  <si>
    <t>Effects of exercise on the disease </t>
  </si>
  <si>
    <t>Exercise response /physiological response with cardiomyopathy.  </t>
  </si>
  <si>
    <t>Exercise /cardiovascular response.  Exercise prescription.  Sports participation  </t>
  </si>
  <si>
    <t>Can we precisely and safely prescribe exercise for different patients  </t>
  </si>
  <si>
    <t>coping and adjusting to changes in physical activity and exercise guidance </t>
  </si>
  <si>
    <t>What support exists, or could be developed, for people with cardiomyopathy who compete in sports? M1 </t>
  </si>
  <si>
    <t>Safety of exercise with HCOM </t>
  </si>
  <si>
    <t>Left feeling a bit at sea. Feel concerned about what exercise etc is okay. </t>
  </si>
  <si>
    <t>What is the most practical evidence based benefits of physical activity for the different cardiomyopathies and what if any are the contraindications for physical activity in different cardiomyopathies </t>
  </si>
  <si>
    <t>Recommended sports/activity to stay healthy and active.  </t>
  </si>
  <si>
    <t>Personally, I would enjoy exercise I would like more direction on what I can do.     </t>
  </si>
  <si>
    <t>Exercise and CM   </t>
  </si>
  <si>
    <t>How much exercise you can safely do </t>
  </si>
  <si>
    <t>Research into having cardiomyopathy based exercise routines as standard.     </t>
  </si>
  <si>
    <t>Many many people are scared to exercise thinking they will drop down dead.  </t>
  </si>
  <si>
    <t>Exercise, how can we reduce fear? </t>
  </si>
  <si>
    <t>More information about physical activity would be helpful as I had nothing as a 21 year old requiring a LVAD. </t>
  </si>
  <si>
    <t>Impact on sport and the medical placed restrictions versus the benefits. </t>
  </si>
  <si>
    <t>What can do to minimise impact, exercise is it a risk? How much?   </t>
  </si>
  <si>
    <t>I feel through exercise that the effects of cardiomyopathy lessen but would like to know that this is true. </t>
  </si>
  <si>
    <t>Is sport recommended after takotsubo cardiomyopathy?  Is rest a must? </t>
  </si>
  <si>
    <t>Personalised assessment of risk to guide treatment and advise on modification of activities e.g. exercise           </t>
  </si>
  <si>
    <t>Why have I got tremors in my left arm and left leg after a workout when a stroke has also been ruled out. </t>
  </si>
  <si>
    <t>Safe exercise levels in elite athletes.   </t>
  </si>
  <si>
    <t>How to gage best exercise plan given it varies per patient.  </t>
  </si>
  <si>
    <t>Physical activity impact </t>
  </si>
  <si>
    <t>Physical activity - what is helpful - what is not? Finding limits, expectations. </t>
  </si>
  <si>
    <t>Knowns safe limits of what can be achieved daily. </t>
  </si>
  <si>
    <t>I haven’t been given any advice on safe exercise.  </t>
  </si>
  <si>
    <t>How do you know how much exertion you can put on yourself, eg increase exercise.  </t>
  </si>
  <si>
    <t>Restoring fitness levels/routines   </t>
  </si>
  <si>
    <t>I have always had Manuel jobs I remember when I was told about my condition and they asked me what I did for a living they said to me cant you do a desk job. Unfortunately life isn't that simple for most people.but as the years move on they recommend going to the gym even running that I dont understand. I have been told I can do all this but unfortunately I am worried incase I have a SCD I cant help worry about this even with my ICD. I think it needs to be said more what you can and cant do I also know every body's case is different I get that.  </t>
  </si>
  <si>
    <t>can cardiomyopathy patients exercise again to resume or build their fitness?    </t>
  </si>
  <si>
    <t>How much exercise can I do.   </t>
  </si>
  <si>
    <t>What level of exercise is safe.        </t>
  </si>
  <si>
    <t>Could VT be a delayed reaction to over exercise in someone with DCM? </t>
  </si>
  <si>
    <t>How do you assess what level of exercise is acceptable  </t>
  </si>
  <si>
    <t>Which exercise has the most beneficial effects post Takotsubo    </t>
  </si>
  <si>
    <t>More info on participating in physical activity </t>
  </si>
  <si>
    <t>How do we know when it is safe to resume normal activities after cardiomyopathy   and how do we know if and when the heart has gone back to its normal state.    </t>
  </si>
  <si>
    <t>Can feel very unwell just standing up so would be useful to know why, and what is safe. Finding activity hard.    Sometimes I feel OK but often very tired. </t>
  </si>
  <si>
    <t>Is it normal to be able to resume usual daily routine? How long should this take? </t>
  </si>
  <si>
    <t>Exercise tolerance </t>
  </si>
  <si>
    <t>What physical activity can a person do without major risk of arrest? </t>
  </si>
  <si>
    <t>How safe is it to resume high impact exercise. What are the risks? </t>
  </si>
  <si>
    <t>Should I be exercising ? </t>
  </si>
  <si>
    <t>If I avoid lifting and asking uphill to stay safe, how can I safely test my limitations to improve my fitness? </t>
  </si>
  <si>
    <t>There seems to be a great difference in the amount and types of exercise offered/recommended.    </t>
  </si>
  <si>
    <t>How much exercise is safe for someone with cardiomyopathy? What type of exercise is safest for someone with cardiomyopathy?                          </t>
  </si>
  <si>
    <t>Exercise prescription, in particular for high risk arrhythmia.              </t>
  </si>
  <si>
    <t>Further research into effects of intensive exercise vs risk of SCD, and  </t>
  </si>
  <si>
    <t>As above, exercise is so important to me and part of my identity. More specific risk stratification, or sport-focused consultations, may enable me to live my life with lesser impact </t>
  </si>
  <si>
    <t>Limit to exercise  </t>
  </si>
  <si>
    <t>How limited should one's activity should be.  </t>
  </si>
  <si>
    <t>Detailed assessment of risk of exercise in different cardiomyopathies - how much is too much </t>
  </si>
  <si>
    <t>How can one calculate the amount of exercise it is safe to subject oneself to e.g when cycling, gym, etc </t>
  </si>
  <si>
    <t>Does exercise help with recovery     </t>
  </si>
  <si>
    <t>Can I still weight train to stay fit </t>
  </si>
  <si>
    <t>What types of exercise are most beneficial.   </t>
  </si>
  <si>
    <t>I have it HCM but mildly, how much exercise will I do, to put myself at risk of heart attack. </t>
  </si>
  <si>
    <t>For mild cases of HCM, what are the recognised limits of exercise, before I put myself at risk  </t>
  </si>
  <si>
    <t>I would be interested in research into how far exercise can help people with the condition, both physically and mentally  </t>
  </si>
  <si>
    <t>Impact/importance of exercise </t>
  </si>
  <si>
    <t>what is the impact of exercise  </t>
  </si>
  <si>
    <t>What exercises are suitable for people with DCM? </t>
  </si>
  <si>
    <t>Safe exercise  </t>
  </si>
  <si>
    <t>How treatment modalities of cardiomyopathy affect physical functioning. Best exercise regimes. </t>
  </si>
  <si>
    <t>What advice is readily available re  exercise?    Is there anything someone with cardiomyopathy should avoid, exercise? </t>
  </si>
  <si>
    <t>How much exercise is allowed with cardiomyopathy? What symptoms should I watch for when exercising? </t>
  </si>
  <si>
    <t>How much exercise is okay? How much exercise is too much?  </t>
  </si>
  <si>
    <t>Exercising safely?  </t>
  </si>
  <si>
    <t>If it is possible to improve ejection fraction through exercise. </t>
  </si>
  <si>
    <t>Much cleared idea about the effect of exercise in ACM patients both on the likelihood of causing arrhythmias and on long term deterioration of the heart </t>
  </si>
  <si>
    <t>Implications of exercise. How much  </t>
  </si>
  <si>
    <t>Exercise - how much is too much   </t>
  </si>
  <si>
    <t>Confidence to undertake regular exercise   </t>
  </si>
  <si>
    <t>Are there ways to improve fitness safely with cardiomyopathy and what level intensity exercise is suitable?     </t>
  </si>
  <si>
    <t>Evidence based advice for degree and type of exercise in childhood HCM </t>
  </si>
  <si>
    <t>M2</t>
  </si>
  <si>
    <t>What are the best ways for people with cardiomyopathy to monitor their symptoms at home and to know when to seek medical help?</t>
  </si>
  <si>
    <t>Use of equipment at home eg blood pressure monitors, watches etc  communication - how to make this easier for people knowing what to do. </t>
  </si>
  <si>
    <t>How can I know if my condition will get worse?     </t>
  </si>
  <si>
    <t>How do you know when you are getting worse or need help or inform someone </t>
  </si>
  <si>
    <t>Some electronic way of monitoring with alerts when needed would be reassuring, sports watches don't really help.   </t>
  </si>
  <si>
    <t>How do palpitations feel in relation to severity of cardiomyopathy on a daily basis as indications for worsening of condition?      </t>
  </si>
  <si>
    <t>When to worry about a fast heart rate when on medication? When to worry about ectopic beats? </t>
  </si>
  <si>
    <t>Better remote monitoring for arrhythmia  </t>
  </si>
  <si>
    <t>What technology is best to help us monitors ourselves? Apple Watch, Garmin ? Heart rate monitors, chest or wrist heart rate monitors and best blood pressure machines etc.    How could the data that we monitor and collect ourselves be used and sent to our hospitals for our own treatment.  </t>
  </si>
  <si>
    <t>What symptoms do I need to be aware of.  </t>
  </si>
  <si>
    <t>What self-management tools are there:   - for understanding one's status  </t>
  </si>
  <si>
    <t>development of home tesing kits for monitoring so patients do not always have to travel for cardiac investigations </t>
  </si>
  <si>
    <t>Occasionally I would have excellerated heart function for no apparent reason ( obviously part of heart faliure ) but maybe a study into what triggers it for patients to be aware of possible causes outside of excersise .  This was pre transplant . </t>
  </si>
  <si>
    <t>Tiredness being a huge problem is this a warning sighn to slow down. </t>
  </si>
  <si>
    <t>What is best tools to use to track heart rate/blood pressue? As a guide to not put Heart under pressure. </t>
  </si>
  <si>
    <t>How to know if you need to go to hospital, I regularly get symptoms, so am learning to gauge it after 3 visits to A&amp;E with chest pain.   </t>
  </si>
  <si>
    <t>What is considered normal? I am constantly tired and struggle with excercise. Is this to be expected for life? What is considered a normal amount of side effects  </t>
  </si>
  <si>
    <t>I want to know what is an unsafe level for my heart rate to reach. Especially for stressful situations. For heart attack there was clear advice on when to go to GP or A&amp;E. But no such advice for TTS. I had a stressful few hours  a few days ago and the following day had shortness of breath and couldn’t walk as well as before. I need to know if this is urgent - so does the GP, for triage. </t>
  </si>
  <si>
    <t>What provisions can be made to help people live day to day with HCM, can they be monitored to know when they are at increased risk? </t>
  </si>
  <si>
    <t>Significance of milder symptoms eg occasional night time chest pain/? cardiac artery spasm  </t>
  </si>
  <si>
    <t>What symptoms should I be worried about     </t>
  </si>
  <si>
    <t>How can I help myself to manage the condition?  Who should I contact if I have concerns? </t>
  </si>
  <si>
    <t>How often should I be tested, ecg or echo, to monitor my cardiomyopathy?      </t>
  </si>
  <si>
    <t>What signs and symptoms should cause an alarm? </t>
  </si>
  <si>
    <t>M3</t>
  </si>
  <si>
    <t>What lifestyle changes (e.g. diet) help adults and children at genetic risk of cardiomyopathy to reduce their risk of developing cardiomyopathy?</t>
  </si>
  <si>
    <t>I have the gene alteration for HCM. Should I change my lifestyle?  Why does HCM develop for some with a gene alteration but not for others? </t>
  </si>
  <si>
    <t>GB </t>
  </si>
  <si>
    <t>I have the genetic alteration for HCM- how should I live day-to-day?  </t>
  </si>
  <si>
    <t>lifestyle interventions for at risk children </t>
  </si>
  <si>
    <t>Preventive measures for those who inherit the gene but have not yet developed any symptoms. </t>
  </si>
  <si>
    <t>What can my son and grandchildren do to protect themselves from getting it.   </t>
  </si>
  <si>
    <t>What can be done to avoid any avoidable aspects </t>
  </si>
  <si>
    <t>Could earlier intervention in generic conditions prevent actual occrance of certain conditions developing. I.e if someone has the HCM gene could this be suppressed to give a greater chance of the condition occurring. </t>
  </si>
  <si>
    <t>What are protective factors in people with genetic risk of cardiomyopathy?  </t>
  </si>
  <si>
    <t>Is there a way to treat patients with known a genetic change so that they don't go on to develop cardiomyopathy in the future? Can we prevent the condition from developing?        </t>
  </si>
  <si>
    <t>There should be more research on preventative when there is a known risk - for example those carrying the gene but not yet symptomatic etc.         </t>
  </si>
  <si>
    <t>What can do if anything to minimise impact on children if genetic?   </t>
  </si>
  <si>
    <t>Are there any lifestyle measures that reduce risk of cardiomyopathy developing? </t>
  </si>
  <si>
    <t>How do we improve/reverse the impacts via lifestyle and nutrition.   What can be done lifestyle/nutrition to improve once diagnosed?  </t>
  </si>
  <si>
    <t>What can be done to lifestyle/nutrition to prevent it if at risk? </t>
  </si>
  <si>
    <t>How do we prevent/reduce/treat it via lifestyle and nutrition? </t>
  </si>
  <si>
    <t>What can I do to help myself be healthy?   </t>
  </si>
  <si>
    <t>How could it be prevented altogether if genetic, or prevented from becoming severe?   </t>
  </si>
  <si>
    <t>M4</t>
  </si>
  <si>
    <t>What lifestyle changes (e.g. diet, avoiding alcohol) help people with cardiomyopathy to avoid getting worse, and/or reduce their risk of heart failure and sudden death?</t>
  </si>
  <si>
    <t>What lifestyle changes should a person with chronic cardiomyopathy make? What should a person with chronic cardiomyopathy avoid?     </t>
  </si>
  <si>
    <t>Tsartsalis D, Korela D, Karlsson LO, Foukarakis E, Svensson A, Anastasakis A, Venetsanos D, Aggeli C, Tsioufis C, Braunschweig F, Dragioti E, Charitakis E. Risk and Protective Factors for Sudden Cardiac Death: An Umbrella Review of Meta-Analyses. Front Cardiovasc Med. 2022 Jun 16;9:848021. doi: 10.3389/fcvm.2022.848021. PMID: 35783841; PMCID: PMC9246322. </t>
  </si>
  <si>
    <t>Lifestyle risk factors (physical activity, smoking), comorbidities like DM, and electrocardiographic features like ERP constitute modifiable risk factors of SCD. Alternatively, the use of MRA, beta-blockers, SGLT-2 inhibitors, and ICD in patients with HF are credible protective factors. Further investigation targeted in specific populations will be important for reducing the burden of SCD.</t>
  </si>
  <si>
    <t>What lifestyle changes would a person with HOCM be expected (or recommended to take)?  </t>
  </si>
  <si>
    <t>Also , diet , lifestyle changes , supplements maybe that might be helpful in improving ejection fraction, in other words self help. My EF has improved since retirement, with attention to diet , exercise/ rest and recovery and general health. </t>
  </si>
  <si>
    <t>How can someone with cardiomyopathy improve their lifestyle through diet and exercise? </t>
  </si>
  <si>
    <t>Is it sensible for those with cardiomyopathy to refrain from drinking alcohol?   </t>
  </si>
  <si>
    <t>Does making adjustments to every day living greatly prolong life expectancy? </t>
  </si>
  <si>
    <t>Effects of shift work (nights) when living with cardiomyopathy    </t>
  </si>
  <si>
    <t>Hoe best to live in order not to increase the downsides of cardiomyopathy </t>
  </si>
  <si>
    <t>How best to live ones life to protect against the risk of sudden cardiac arrest or stroke   </t>
  </si>
  <si>
    <t>What dietary or lifestyle changes would greatly benefit the lives of cardiomyopathy patients?         </t>
  </si>
  <si>
    <t>Ways to delay heart failure </t>
  </si>
  <si>
    <t>What foods are best to eat   </t>
  </si>
  <si>
    <t>How does diet / change of diet effect DCM &amp; its treatment   </t>
  </si>
  <si>
    <t>I’ve adopted a cleaner way of living with my diet, is that actually going to help?  </t>
  </si>
  <si>
    <t>what can I do other than keep taking meds can I do to help me and others  </t>
  </si>
  <si>
    <t>How diet affects symptoms  </t>
  </si>
  <si>
    <t>A breakdown how significant the benefits of weight loss, abstaining from alcohol, frequency/ intensity of exercise, dietary adjustments etc have on improving function.         </t>
  </si>
  <si>
    <t>A more detailed/ evidence based breakdown of dietary adjustments which may benefit general function. Rather than a suggestion that a catch all healthy diet be followed. Are there specific foods ie; as beetroot which should be included in the diet, in what proportion and frequency? </t>
  </si>
  <si>
    <t>What lifestyle factors really assist recovery/improving heart performance?      </t>
  </si>
  <si>
    <t>Exercise, nutrition  </t>
  </si>
  <si>
    <t>Lifestyle changes     </t>
  </si>
  <si>
    <t>Research into arresting or reversing  the progress of DCM. </t>
  </si>
  <si>
    <t>Can my diet help?  </t>
  </si>
  <si>
    <t>How and what supplements support approved medications for treatment of cardiomyopathy’s?  </t>
  </si>
  <si>
    <t>Can you get better with a drastic change of lifestyle?  Do you think Cq10 and Magnesium and L Carnitine make a difference to DCM?   </t>
  </si>
  <si>
    <t>are omega fish oil supplements worth buying if you already have cardiomyopathy?  </t>
  </si>
  <si>
    <t>Research in to ways to slow down the conditions?   </t>
  </si>
  <si>
    <t>Research into best lifestyle for people with cardiomyopathy.  </t>
  </si>
  <si>
    <t>Best diet for cardiomyopathy.  </t>
  </si>
  <si>
    <t>Does a healthy diet and exercise help with this condition?  </t>
  </si>
  <si>
    <t>better advice on how much to drink/not drink </t>
  </si>
  <si>
    <t>I know it is difficult to advise on what individuals should do in their lifestyle but information given varies so dramatically it is hard to know what is best.  </t>
  </si>
  <si>
    <t>What food and drink should I stay away from?  </t>
  </si>
  <si>
    <t>How to minimise development of disease            </t>
  </si>
  <si>
    <t>Whether there are ways to better manage the condition, diet, exercise?  </t>
  </si>
  <si>
    <t>I would be interested in whether there is a clear correlation between weight loss and improved heart performance. </t>
  </si>
  <si>
    <t>Can we personalise advice for patients (lifestyle, risks, etc.) based on their genetic test result?       </t>
  </si>
  <si>
    <t>Changes to lifestyle </t>
  </si>
  <si>
    <t>Modifications that are made for cardiomyopathy in day to day life? What modifications should be recommended versus modifications that are affecting quality of life?     Diet impacts and cardiomyopathy?  </t>
  </si>
  <si>
    <t>Best prevention, medication &amp; lifestyle choices. </t>
  </si>
  <si>
    <t>Evidence based eating plan, not just the ineffective low fat nonsense, low fat is full of chemicals </t>
  </si>
  <si>
    <t>What is the optimum work life balance for people with cardiomyopathy.      </t>
  </si>
  <si>
    <t>How much do high cortisol levels affect cardiomyopathy.  </t>
  </si>
  <si>
    <t>What self-management tools are there:   - for living well </t>
  </si>
  <si>
    <t>In the meantime as someone whose RV is severely impaired I am interested in any work, be it towards new drug therapies or understanding of diet / lifestyle factors that enable one to live as healthily as possible. </t>
  </si>
  <si>
    <t>Can diet have a beneficial effect </t>
  </si>
  <si>
    <t>What is the role of diet in the progression of cardiomyopathy?  </t>
  </si>
  <si>
    <t>I would be interested to know how you can improve your condition through diet, exercise,  and wearable tech.    </t>
  </si>
  <si>
    <t>Dietary  influences    </t>
  </si>
  <si>
    <t>What can I do to improve my health - short and long term </t>
  </si>
  <si>
    <t>Does the Ketogenic diet offer potential treatment benefits?   </t>
  </si>
  <si>
    <t>Are there any supplements (vitamins and minerals) that can help someone with cardiomyopathy? </t>
  </si>
  <si>
    <t>Lifestyle changes= effects on cardiomyopathy.  </t>
  </si>
  <si>
    <t>What is the most practical evidence based lifestyle advice   </t>
  </si>
  <si>
    <t>What is the best way to improve DCM without nebulous replies of diet and exercise - more specific.  </t>
  </si>
  <si>
    <t>Living with Heart condition obviously comes with awareness of how and what your doing, due to risk of further issues.     How do i know if i should continue to work, in a stressful type role, or change job or retire?  </t>
  </si>
  <si>
    <t>Foods to avoid?    Supplements/vitamins that can help?  </t>
  </si>
  <si>
    <t>Diet impact on symptoms </t>
  </si>
  <si>
    <t>How difficult it is to hold down a stressful job with HCM, especially when the stress triggers the symptoms.    </t>
  </si>
  <si>
    <t>Appetite- how important nutrition is. </t>
  </si>
  <si>
    <t>Impact of dietary and other lifestyle choices. </t>
  </si>
  <si>
    <t>Again use of dietary aspects and how food can assist in delay.   </t>
  </si>
  <si>
    <t>Risk modification specific to cardiomyopathy. Lifestyle implications </t>
  </si>
  <si>
    <t>More information about lifestyle would be helpful as I had nothing as a 21 year old requiring a LVAD. </t>
  </si>
  <si>
    <t>What factors can make HCM worse or cause further damage to the heart  </t>
  </si>
  <si>
    <t>What is the Impact of life style, what changes should be made, how help self?   </t>
  </si>
  <si>
    <t>Are there any lifestyle measures that reduce risk of cardiomyopathy progressing? </t>
  </si>
  <si>
    <t>I can’t lose weight even though I exercise so does it effect weight? </t>
  </si>
  <si>
    <t>Are their things I can do to help!  </t>
  </si>
  <si>
    <t>Could stress be directly linked to arrhythmias in someone living with Dilated Cardiomyopathy?   </t>
  </si>
  <si>
    <t>My main side effects are dizziness, light headed, fatigue, clammy hands, breathlessness, burning in heart. I’m 49, will my heart ever improve? What can I do to improve my symptoms?  </t>
  </si>
  <si>
    <t>Can lifestyle interventions halt or reverse any decline.     Can mindset improve outcomes. </t>
  </si>
  <si>
    <t>Condition is effected by age and environmental factors is it better in hot warm climates or colder climates or is there no effect on treatment or outcomes.       </t>
  </si>
  <si>
    <t>Treatment - Research into use of vitamins to help with symptoms and effect of diet and social drinking effect.  </t>
  </si>
  <si>
    <t>Impacts - Work &amp; life style impact on the condition busy stressful work life the effect of travel air travel.     </t>
  </si>
  <si>
    <t>HCM has a tremendous physical impact on me, and it would be good to understand what can be done by me  personally to help myself outside of the 'medical' approaches. I find there is no a real answers out there from  any authority that can give me the advice I would be looking for to increase my chances of a healthier life. </t>
  </si>
  <si>
    <t>What lifestyle factors help most to make quality of life better as the condition gets worse?    Is there a particular diet or nutrition strategy that is best?    </t>
  </si>
  <si>
    <t>Why does Takutsubo happen? What can I do to avoid recurrence?  </t>
  </si>
  <si>
    <t>people affected by takotsubo need more evidence base information about reducing the risk of recurrence of Takotsubo  current information is general, confusing and often not applicable to Taktsubo        </t>
  </si>
  <si>
    <t>How to stay well for longer   </t>
  </si>
  <si>
    <t>What helps to prolong life &amp; what shortens it once you have been diagnosed .  </t>
  </si>
  <si>
    <t>What are the dos and don't dos in normal life to limit the impact of the condition on our lives? </t>
  </si>
  <si>
    <t>How to avoid work schedules and lack of facilities that endanger my health and well being, yet still earn enough to pay my bills. </t>
  </si>
  <si>
    <t>What other things can patients do to minimise progression. </t>
  </si>
  <si>
    <t>if I have stress at work, which I do, will this weaken my heart because I havd HCM. </t>
  </si>
  <si>
    <t>Factors that alter the progression of the condition to life-limiting status  </t>
  </si>
  <si>
    <t>Inpact lifestyle   </t>
  </si>
  <si>
    <t>What advice is readily available re diet, medication?    Is there anything someone with cardiomyopathy should avoid, food, drink? </t>
  </si>
  <si>
    <t>I would like to know more about a holistic approach of managing or living with the condition, e.g daily habits which might help, food to help,  </t>
  </si>
  <si>
    <t>If it is possible to improve ejection fraction through nutrition . </t>
  </si>
  <si>
    <t>Diet and lifestyle choices for a young adult living with DCM </t>
  </si>
  <si>
    <t>How does weight impact long term outcomes?     </t>
  </si>
  <si>
    <t>M5</t>
  </si>
  <si>
    <t>What is a safe and beneficial level of exercise for adults and children with a genetic risk of cardiomyopathy?</t>
  </si>
  <si>
    <t>Is it important to limit strenuous exercise even if there are no signs of cardiomyopathy, despite having a genetic link to it?                  </t>
  </si>
  <si>
    <t>When will it be possible for the prevention to be something other than the drugs that take a severe drain on the body over time </t>
  </si>
  <si>
    <t>AGB </t>
  </si>
  <si>
    <t>Better knowledge of what activities should be avoided to prevent early or sudden impact of HCM </t>
  </si>
  <si>
    <t>Is exercise safe if you have a DCM gene but no symptoms of DCM? E.g marathon running?     Could strenuous exercise trigger symptoms in someone who is asymptomatic but has a DCM gene? What guidance is needed?     </t>
  </si>
  <si>
    <t>As the father to a gene positive sporty 14 yr old son I am also interested in work around the advice to parents about risk factors for growing children; we do not currently restrict my son's sport which is fine according to my consultant but I have spoken to others who may be more cautious.     </t>
  </si>
  <si>
    <t>Should we place restrictions on gene positive/phenotype negative  children   </t>
  </si>
  <si>
    <t>Can relatives with the faulty gene continue with normal exercise etc if they have no symptoms or show no abnormalities on their ecg, echo, mri scans? </t>
  </si>
  <si>
    <t>How to help yourself get better?  </t>
  </si>
  <si>
    <t>Can children with a genetic risk still play a high level of sports? You read so many young sportsman who die whilst playing  </t>
  </si>
  <si>
    <t>M6</t>
  </si>
  <si>
    <t>What can be learnt about the treatment and management of cardiomyopathy from the people who improve faster than others?</t>
  </si>
  <si>
    <t>Some people improve quicker and others, research into what these people are doing, so others can be helped. </t>
  </si>
  <si>
    <t>Prognosis</t>
  </si>
  <si>
    <t>R1</t>
  </si>
  <si>
    <t>What are the risks associated with pregnancy for people with cardiomyopathy? Can these risks be predicted and reduced? How is cardiomyopathy best treated during pregnancy?</t>
  </si>
  <si>
    <t>the short and longterm effects of pregnancy on cardiomyopathies        </t>
  </si>
  <si>
    <t>Trongtorsak A, Kittipibul V, Mahabir S, Ibrahim M, Saint Croix GR, Hernandez GA, Chaparro S. Effects of bromocriptine in peripartum cardiomyopathy: a systematic review and meta-analysis. Heart Fail Rev. 2022 Mar;27(2):533-543. doi: 10.1007/s10741-021-10185-8. Epub 2021 Nov 1. PMID: 34725781.</t>
  </si>
  <si>
    <t>In conclusion, the addition of bromocriptine to standard HF treatment in PPCM was associated with significantly higher survival and higher LVEF improvement. No association with lower composite adverse clinical outcomes or LVEF recovery was seen. The findings, although encouraging, warrant larger randomized-controlled studies.</t>
  </si>
  <si>
    <t>identify the best therapies for cardiomyopathies during pregnancy </t>
  </si>
  <si>
    <t>Badianyama M, Das PK, Gaddameedi SR, Saukhla S, Nagammagari T, Bandari V, Mohammed L. A Systematic Review of the Utility of Bromocriptine in Acute Peripartum Cardiomyopathy. Cureus. 2021 Sep 24;13(9):e18248. doi: 10.7759/cureus.18248. PMID: 34603902; PMCID: PMC8475739.</t>
  </si>
  <si>
    <t>Notably, bromocriptine combined with conventional HF treatment reduced mortality associated with PPCM, and no thromboembolism events were recorded in the 263 patients. PPCM is a severe condition affecting women globally. In this study, the combination of bromocriptine with conventional HF treatment enhanced the LVEF of women with acute PPCM and their clinical outcomes.</t>
  </si>
  <si>
    <t>how to best risk stratify women with cardiomyopathy going into pregnancy </t>
  </si>
  <si>
    <t>Kumar A, Ravi R, Sivakumar RK, Chidambaram V, Majella MG, Sinha S, Adamo L, Lau ES, Al'Aref SJ, Asnani A, Sharma G, Mehta JL. Prolactin Inhibition in Peripartum Cardiomyopathy: Systematic Review and Meta-analysis. Curr Probl Cardiol. 2023 Feb;48(2):101461. doi: 10.1016/j.cpcardiol.2022.101461. Epub 2022 Oct 17. PMID: 36261102; PMCID: PMC9805509.</t>
  </si>
  <si>
    <t>Our analysis demonstrates that the addition of Bromocriptine to standard GDMT was associated with a significant improvement in LVEF% and greater odds of LV recovery, without significant reduction in all-cause mortality.</t>
  </si>
  <si>
    <t>how to improve maternal, fetal and neonatal outcomes of patients with cardiomyopathies </t>
  </si>
  <si>
    <t>Eggleton EJ, McMurrugh KJ, Aiken CE. Maternal pregnancy outcomes in women with cardiomyopathy: a systematic review and meta-analysis. Am J Obstet Gynecol. 2022 Oct;227(4):582-592. doi: 10.1016/j.ajog.2022.05.039. Epub 2022 May 21. PMID: 35609641.</t>
  </si>
  <si>
    <t>Pregnant women with cardiomyopathy have increased risks for adverse maternal outcomes, including maternal death, when compared with both women with no heart disease and women with noncardiomyopathy heart disease. Our results highlight the importance of preconception risk assessments to allow for informed decision-making before pregnancy. Pregnancies affected by cardiomyopathy are high risk and should be managed by expert, multidisciplinary obstetrical and cardiology teams.</t>
  </si>
  <si>
    <t>danger of future pregnancy if you are a woman with the condition </t>
  </si>
  <si>
    <t>Eggleton EJ, McMurrugh KJ, Aiken CE. Perinatal outcomes in pregnancies complicated by maternal cardiomyopathy: a systematic review and meta-analysis. Am J Obstet Gynecol. 2023 Mar;228(3):283-291. doi: 10.1016/j.ajog.2022.09.025. Epub 2022 Sep 20. PMID: 36150520.</t>
  </si>
  <si>
    <t>There was an increased likelihood of adverse perinatal outcomes in pregnancies affected by maternal cardiomyopathy compared with both pregnancies affected by noncardiomyopathy cardiac disease and pregnancies without cardiac disease. Women with cardiomyopathy who plan to get pregnant should receive detailed counseling regarding these risks and have their pregnancies managed by experienced multidisciplinary teams that can provide close fetal monitoring and neonatology expertise.</t>
  </si>
  <si>
    <t>Impact on pregnancies/family planning for women    </t>
  </si>
  <si>
    <t>Moolla M, Mathew A, John K, Yogasundaram H, Alhumaid W, Campbell S, Windram J. Outcomes of pregnancy in women with hypertrophic cardiomyopathy: A systematic review. Int J Cardiol. 2022 Jul 15;359:54-60. doi: 10.1016/j.ijcard.2022.04.034. Epub 2022 Apr 12. PMID: 35427704.</t>
  </si>
  <si>
    <t>Women with HCM considering pregnancy can be reassured that the risk of maternal, fetal, or neonatal death is low. However, they are at risk of several non-fatal cardiac and pregnancy-related complications.</t>
  </si>
  <si>
    <t>Can we have children </t>
  </si>
  <si>
    <t>Topf A, Bacher N, Kopp K, Mirna M, Larbig R, Brandt MC, Kraus J, Hoppe UC, Motloch LJ, Lichtenauer M. Management of Implantable Cardioverter-Defibrillators during Pregnancy-A Systematic Review. J Clin Med. 2021 Apr 14;10(8):1675. doi: 10.3390/jcm10081675. PMID: 33919684; PMCID: PMC8069958.</t>
  </si>
  <si>
    <t>Due to limited data on management of ICDs during pregnancy, further scientific investigations are required. Consequently, careful risk assessment with individual risk evaluation and close follow ups with interdisciplinary treatment are recommended in pregnant ICD carriers.</t>
  </si>
  <si>
    <t>impact on pregnancy  </t>
  </si>
  <si>
    <t>Bardhi E, Faralli I, Deroma M, Galoppi P, Ventriglia F, Giancotti A, Perrone G, Brunelli R. Non-compaction cardiomyopathy in pregnancy: a case report of spongy myocardium in both mother and foetus and systematic review of literature. J Matern Fetal Neonatal Med. 2021 Sep;34(17):2910-2917. doi: 10.1080/14767058.2019.1671337. Epub 2019 Oct 1. PMID: 31570025.</t>
  </si>
  <si>
    <t>LVNC is not a contraindication for pregnancy, but clearly increases the risk of preterm birth and the rate of cesarean section. On the other hand, pregnancy in a LVNC patient exposes her to increased risk of clinical deterioration. Further studies are needed to better characterize the management of pregnancies in women with cardiomyopathies.</t>
  </si>
  <si>
    <t>Am I ok to have children? </t>
  </si>
  <si>
    <t>Sanusi M, Momin ES, Mannan V, Kashyap T, Pervaiz MA, Akram A, Khan AA, Elshaikh AO. Using Echocardiography and Biomarkers to Determine Prognosis in Peripartum Cardiomyopathy: A Systematic Review. Cureus. 2022 Jun 20;14(6):e26130. doi: 10.7759/cureus.26130. PMID: 35875281; PMCID: PMC9299948.</t>
  </si>
  <si>
    <t>Although no parameter proved consistent in all the studies, echocardiographic parameters, including strain profiles and biomarkers, proved significant in the prognostication of patients with PPCM in the various studies evaluated. Therefore, a holistic approach is still needed in the risk stratification of patients with PPCM. Future studies should evaluate these parameters as well as clinical characteristics in a larger cohort study with a long follow-up period of more than one year in order to potentially develop prognostic score criteria that can be used to accurately identify those patients at the highest risk of developing severe disease or death to allow for timely and targeted therapies to improve outcomes in these patients.</t>
  </si>
  <si>
    <t>To many varied opinions on having a second child.  I was pretty much told I had to be sterilised, but now with an EF of 55% I could of potentially had another child, but physicians are too nervous to allow this to happen and support woman. </t>
  </si>
  <si>
    <t>Esbrand FD, Zafar S, Panthangi V, Cyril Kurupp AR, Raju A, Luthra G, Shahbaz M, Almatooq H, Foucambert P, Balani P. Utility of N-terminal (NT)-Brain Natriuretic Peptide (proBNP) in the Diagnosis and Prognosis of Pregnancy Associated Cardiovascular Conditions: A Systematic Review. Cureus. 2022 Dec 22;14(12):e32848. doi: 10.7759/cureus.32848. PMID: 36699777; PMCID: PMC9870182.</t>
  </si>
  <si>
    <t>NT-proBNP, when elevated in the pregnant patient, is a predictor of poor pregnancy outcomes, especially in patients with precursors. Testing for this peptide in pregnant women during the early stages of pregnancy could help determine the best course of action for a better outcome.</t>
  </si>
  <si>
    <t>is pregnancy safe for someone with cardiomyopathy? </t>
  </si>
  <si>
    <t>Dodeja AK, Siegel F, Dodd K, Ma'ayeh M, Mehta LS, Fuchs MM, Rood KM, Mah ML, Bradley EA. Heart failure in pregnancy: what is the long-term impact of pregnancy on cardiac function? A tertiary care centre experience and systematic review. Open Heart. 2021 Aug;8(2):e001587. doi: 10.1136/openhrt-2021-001587. PMID: 34344721; PMCID: PMC8336161.</t>
  </si>
  <si>
    <t>In this contemporary cohort of women with CM, maternal MACE rates were lower than previously reported, and were less common in PPCM as compared with ICM and NICM. Heart function in women with MACE was negatively impacted immediately after delivery and in late postpartum follow-up, suggesting that pregnancy itself likely has influence on future left ventricular function in women with underlying CM.</t>
  </si>
  <si>
    <t>also why I was symptomless when I was pregnant </t>
  </si>
  <si>
    <t>Impact of pregnancy on outcomes   </t>
  </si>
  <si>
    <t>R2</t>
  </si>
  <si>
    <t>What genetic and environmental factors influence the risk of getting worse, heart failure and/ or sudden death in people with cardiomyopathy?</t>
  </si>
  <si>
    <t>What influences the likelihood of people with cardiomyopathy developing heart failure? </t>
  </si>
  <si>
    <t>Lu X, Li P, Teng C, Cai P, Jin L, Li C, Liu Q, Pan S, Dixon RAF, Wang B. Prognostic factors of Takotsubo cardiomyopathy: a systematic review. ESC Heart Fail. 2021 Oct;8(5):3663-3689. doi: 10.1002/ehf2.13531. Epub 2021 Aug 9. PMID: 34374223; PMCID: PMC8497208.</t>
  </si>
  <si>
    <t>We found that male sex, physical triggers, and certain comorbidities such as chronic kidney disease, malignant disease, higher body mass index, sepsis, chronic obstructive pulmonary disease, and anaemia were associated with poor TCM prognosis. In contrast, race, hyperlipidaemia, diabetes mellitus, and mood disorders were not clearly associated with TCM prognosis. </t>
  </si>
  <si>
    <t>Does the risk of developing HCM in at risk patients change with age.  </t>
  </si>
  <si>
    <t>Somma V, Ha FJ, Palmer S, Mohamed U, Agarwal S. Pacing-induced cardiomyopathy: A systematic review and meta-analysis of definition, prevalence, risk factors, and management. Heart Rhythm. 2023 Feb;20(2):282-290. doi: 10.1016/j.hrthm.2022.09.019. Epub 2022 Nov 7. PMID: 36356656.</t>
  </si>
  <si>
    <t>Pacing-induced cardiomyopathy is a potential complication of right ventricular pacing. In meta-analysis, risk factors included male sex, history of myocardial infarction, chronic kidney disease, atrial fibrillation, baseline left ventricular ejection fraction, native QRS duration, right ventricular pacing percentage, and paced QRS duration. More than 1 in 10 patients with chronic right ventricular pacing developed PiCM. Key risk factors included baseline left ventricular ejection fraction, native QRS duration, RV pacing percentage, and paced QRS duration. The optimal management strategy has yet to be defined. Further research is needed to define and treat this understated complication.</t>
  </si>
  <si>
    <t>Wider genetic scanning for HCM beyond MYH7 to find more links and how these affect severity and prognosis   </t>
  </si>
  <si>
    <t>Goyal A, Lahan S, Dalia T, Ranka S, Bhattad VB, Patel RR, Shah Z. Clinical comparison of V122I genotypic variant of transthyretin amyloid cardiomyopathy with wild-type and other hereditary variants: a systematic review. Heart Fail Rev. 2022 May;27(3):849-856. doi: 10.1007/s10741-021-10098-6. Epub 2021 Mar 25. PMID: 33768376.</t>
  </si>
  <si>
    <t>The mean age of diagnosis among wild-type ATTR patients was 77 years, followed by 71.2 and 65 years in V122I and T60A group patients, respectively. V122I patients were mostly black, had a poor quality of life, and highest mortality risk compared with other subtypes. Merely, the presence of V122I mutation was identified as an independent predictor of mortality. V30M subtype correlated with the least severe cardiac disease and a median survival duration comparable with T60A subtype. V122I ATTR is an aggressive disease, prevalent in African-Americans, and is associated with a greater morbidity and mortality, which is partly attributed to its misdiagnosis and/or late diagnosis. Current advances in non-invasive studies to diagnose hATTR coupled with concurrent drug therapies have improved quality of life and provide a survival benefit to these patients.</t>
  </si>
  <si>
    <t>How cardiomyopathy develops with heart failure  </t>
  </si>
  <si>
    <t>Tsartsalis D, Korela D, Karlsson LO, Foukarakis E, Svensson A, Anastasakis A, Venetsanos D, Aggeli C, Tsioufis C, Braunschweig F, Dragioti E, Charitakis E. Risk and Protective Factors for Sudden Cardiac Death: An Umbrella Review of Meta-Analyses. Front Cardiovasc Med. 2022 Jun 16;9:848021. doi: 10.3389/fcvm.2022.848021. PMID: 35783841; PMCID: PMC9246322.</t>
  </si>
  <si>
    <t>Does work, stress, trauma increase the chances of hcm/hocm becoming worse?     </t>
  </si>
  <si>
    <t>Ferradini V, Vacca D, Belmonte B, Mango R, Scola L, Novelli G, Balistreri CR, Sangiuolo F. Genetic and Epigenetic Factors of Takotsubo Syndrome: A Systematic Review. Int J Mol Sci. 2021 Sep 13;22(18):9875. doi: 10.3390/ijms22189875. PMID: 34576040; PMCID: PMC8471495.</t>
  </si>
  <si>
    <t>Consequently, we concluded that further work is needed to address the gaps discussed, and clear evidence may arrive by using multi-omics investigations.</t>
  </si>
  <si>
    <t>Genetic testing, including difference in ethnicities i.e. what genes are more commonly involved   in different populations </t>
  </si>
  <si>
    <t>Campos FAD, Ritt LEF, Costa JPS, Cruz CM, Feitosa-Filho GS, Oliveira QB, Darzé ES. Factors Associated with Recurrence in Takotsubo Syndrome: A Systematic Review. Arq Bras Cardiol. 2020 Mar;114(3):477-483. English, Portuguese. doi: 10.36660/abc.20180377. PMID: 32049155; PMCID: PMC7792734.</t>
  </si>
  <si>
    <t>Female gender, time from the first episode of the syndrome, low BMI and midventricular obstruction were reported as potential predictors of TTS recurrence.</t>
  </si>
  <si>
    <t>How does the likelihood of a heart event change over time, i.e. as the person gets older? </t>
  </si>
  <si>
    <t>Guo S, Xie B, Tse G, Roever L, Xia Y, Li G, Wang Y, Liu T. Malignancy predicts outcome of Takotsubo syndrome: a systematic review and meta-analysis. Heart Fail Rev. 2020 May;25(3):513-522. doi: 10.1007/s10741-020-09917-z. PMID: 31956929.</t>
  </si>
  <si>
    <t>Our meta-analysis suggested that malignancy plays a significant role in predicting the mortality of Takotsubo syndrome patients whether in the short term or long term.</t>
  </si>
  <si>
    <t>What is the risk of sudden cardiac death for those with hypertrophic cardiomyopathy following myectomy? </t>
  </si>
  <si>
    <t>What activities are most likely to cause sudden death?  Are any activities associated with a reduction in sudden death?    </t>
  </si>
  <si>
    <t>Particular genetic influences on level of cardiac risk - not currently accounted for in HCM  SCD risk calculator   </t>
  </si>
  <si>
    <t>Having had a stable heart condition for 22 years and then suffered from a cardiac arrest. Does the cardiomyopathy cause the cardiac arrest or is it likely something else caused it. </t>
  </si>
  <si>
    <t>Understanding of causes of deterioration   </t>
  </si>
  <si>
    <t>What will make the condition progress? </t>
  </si>
  <si>
    <t>Does having Takotsubo cardiomyopathy make you more likely to suffer from other forms of heart failure?     </t>
  </si>
  <si>
    <t>Disease progression in different genetic variants in HCM   </t>
  </si>
  <si>
    <t>SCD risk in non-sarcomeric HCM   </t>
  </si>
  <si>
    <t>R3</t>
  </si>
  <si>
    <t>What happens to people with cardiomyopathy as they get older? How does the condition change over time? </t>
  </si>
  <si>
    <t>What is the prognosis for dilated/hypertrophic cardiomyopathy? </t>
  </si>
  <si>
    <t>Maron BJ, Desai MY, Nishimura RA, Spirito P, Rakowski H, Towbin JA, Dearani JA, Rowin EJ, Maron MS, Sherrid MV. Management of Hypertrophic Cardiomyopathy: JACC State-of-the-Art Review. J Am Coll Cardiol. 2022 Feb 1;79(4):390-414. doi: 10.1016/j.jacc.2021.11.021. PMID: 35086661. </t>
  </si>
  <si>
    <t>HCM patients with disease-related complications benefit from: matured risk stratification in which major markers reliably select patients for prophylactic defibrillators and prevention of arrhythmic sudden death; low risk to high benefit surgical myectomy (with percutaneous alcohol ablation a selective alternative) that reverses progressive heart failure caused by outflow obstruction; anticoagulation prophylaxis that prevents atrial fibrillation-related embolic stroke and ablation techniques that decrease the frequency of paroxysmal episodes; and occasionally, heart transplant for end-stage nonobstructive patients. Those innovations have substantially improved outcomes by significantly reducing morbidity and HCM-related mortality to 0.5%/y. Notably, a substantial proportion of HCM patients (largely those identified without outflow obstruction) experience a stable/benign course without major interventions. </t>
  </si>
  <si>
    <t>Research into likely paths of progression of the condition over time. As more people are identified with the condition and more people are known to be living with it over time. it would be useful for people to have some knowledge of likely long term impact, including for making claims financial support etc.     </t>
  </si>
  <si>
    <t>Having more clarification on how ACM will develop and how it will affect my life going forward for me and both my sons.We all seem to have every symptom between us but all different yet no one can say how our own symptoms will progress later in life.  </t>
  </si>
  <si>
    <t>Does being symptomatic mean you’re more at risk of the condition being worse or not?   </t>
  </si>
  <si>
    <t>Do different types of cardiomyopathy develop at different rates?          </t>
  </si>
  <si>
    <t>age &amp; presentation &amp; clinical course of the  various groups </t>
  </si>
  <si>
    <t>how will it impact , how long will it impact , in what way  </t>
  </si>
  <si>
    <t>progressive illness? </t>
  </si>
  <si>
    <t>Will it last for life </t>
  </si>
  <si>
    <t>A clear picture of the outlook going forward  </t>
  </si>
  <si>
    <t>How does having the condition affect my ability to work full time   </t>
  </si>
  <si>
    <t>More details of how the condition can develop over the years.     </t>
  </si>
  <si>
    <t>How quickly can the condition worsen. </t>
  </si>
  <si>
    <t>how quickly is the condition likely to deteriorate and limit your day to day functioning. </t>
  </si>
  <si>
    <t>After 10 years of diagnosis I feel worse each year but nothing changes , medication more but no improvement, what is my prognosis, is this it or is there hope , what is my  future , this is what we need to know ❤️  </t>
  </si>
  <si>
    <t>How come you don’t have a rough indication of how long you can have the condition before it can get worse? </t>
  </si>
  <si>
    <t>How much can you live a normal live ?      </t>
  </si>
  <si>
    <t>Once DCM has been diagnosed how much normality can be recovered and how much is permanent? </t>
  </si>
  <si>
    <t>Prognosis for the different genetic mutations in cardiomyopathies  </t>
  </si>
  <si>
    <t>Can you live a normal and long life with cardiomyopathy?          </t>
  </si>
  <si>
    <t>Does cardiomyopathy worsen with time and lifespan? </t>
  </si>
  <si>
    <t>At what point do the DCM condition markers enable a “normal” life to be lead?     </t>
  </si>
  <si>
    <t>Can dcm be totally cured or can it return Iv noticed lately getting sob and fatigue w </t>
  </si>
  <si>
    <t>What can a patient expect life to be like living with the long term impacts of cardiomyopathy?  </t>
  </si>
  <si>
    <t>What happens to patients in the years after diagnosis and what can they expect in the long term? </t>
  </si>
  <si>
    <t>Long term prognosis , will condition get worse with age, will I be able to maintain my current quality of life. </t>
  </si>
  <si>
    <t>What impact does menopause have on cardiomyopathy and vice versa? </t>
  </si>
  <si>
    <t>How will my symptoms change and over what time frame.   </t>
  </si>
  <si>
    <t>Will I get better.   </t>
  </si>
  <si>
    <t>What does midwall fibrosis indicate in terms of prognosis? </t>
  </si>
  <si>
    <t>(answers may already exist and I don't know them)  For people at risk of HCM where the genes aren't identified, how likely is HCM to develop if it's not by say age 30?  </t>
  </si>
  <si>
    <t>Progression of disease, and stability of condition in relation to rehabilitation. To allow us to treat and advise while keeping the patients safe. </t>
  </si>
  <si>
    <t>I'd like to know:  How my HCM is likely to change as I age     </t>
  </si>
  <si>
    <t>Predictors for the longer term prognosis of children diagnosed with dilated cardiomyopathy - longitudinal studies.       </t>
  </si>
  <si>
    <t>How does the condition progress </t>
  </si>
  <si>
    <t>How does the disease progress   </t>
  </si>
  <si>
    <t>A progressive condition, are there any statistics around the varying degree of progression.   </t>
  </si>
  <si>
    <t>Can we reliably predict long term prognosis in cardiomyopathy patients  </t>
  </si>
  <si>
    <t>How rapidly does it progress </t>
  </si>
  <si>
    <t>As my signs of ARVC were picked up far younger, what does the rate of progression look like for someone my age? </t>
  </si>
  <si>
    <t>Are the symptoms likely to be gradual from mild to moderate or can they progress fast to become severe? </t>
  </si>
  <si>
    <t>More research into outcomes especially for under 5’s. </t>
  </si>
  <si>
    <t>How it can be improved in children as my daughter is doing fantastic with medication and high calorie milk through an NG tube and regular appointments but is it the same for all or are we just lucky? </t>
  </si>
  <si>
    <t>The plan for life/ what is to be expected     Does it get better with age or worse?  </t>
  </si>
  <si>
    <t>Differences in natural history, risks and implications for family between HCM diagnosed at a young age versus older (60-70+) </t>
  </si>
  <si>
    <t>Deterioration rate of disease. </t>
  </si>
  <si>
    <t>Good longitudinal data for people with mutations and family members. </t>
  </si>
  <si>
    <t>Clarity on longer term outcomes would help a lot. </t>
  </si>
  <si>
    <t>How long does the LV ‘ballooning’ last? </t>
  </si>
  <si>
    <t>Can you recovery totally and lead a normal life.  </t>
  </si>
  <si>
    <t>As I get older is it likely to get worse? </t>
  </si>
  <si>
    <t>Long term prognosis </t>
  </si>
  <si>
    <t>What is the long term prognosis of DCM? </t>
  </si>
  <si>
    <t>Also please could we have research into the ongoing effects of takotsubu and the very real life changes it causes? At the moment the conventional advice is that it resolves within a few weeks maximum and life goes back to normal. There’s a takotsubu support thread on Facebook that confirms this is very much not the case! </t>
  </si>
  <si>
    <t>Research into ongoing symptoms caused by takotsubu </t>
  </si>
  <si>
    <t>As we get older how will DCM affect our energy levels </t>
  </si>
  <si>
    <t>Why do some people suffer multiple events  </t>
  </si>
  <si>
    <t>Long term after effects of takotsubo cardiomyopathy           </t>
  </si>
  <si>
    <t>Long term issues and problems following takotsubo such as pain, recurrence,  </t>
  </si>
  <si>
    <t>What is the future?  </t>
  </si>
  <si>
    <t>When will consultants stop telling Takotsubo patients it’s a one-off.  Why are Takotsubo patients told there are no long term effects of Takotsubo.   </t>
  </si>
  <si>
    <t>On going impact on health, particularly cause of ongoing intermittent chest pain, that effect heart rate, blood pressure.    </t>
  </si>
  <si>
    <t>The possibility of having more than one event.  </t>
  </si>
  <si>
    <t>Is the percentage of people suffering more than one event underestimated?  </t>
  </si>
  <si>
    <t>What does end of life look like for a person with cardiomyopathy? What are the signs and symptoms that worsen?       </t>
  </si>
  <si>
    <t>What is the longer term impact to heart health following a takosubo event?             </t>
  </si>
  <si>
    <t>Recovery rates and how likely is a repeat episode of Takotsubo  cardiomyopathy. </t>
  </si>
  <si>
    <t> too little is known about long-term consequences of Takotsubo, this leaves many with ongoing issues which are not understood by GPs and Cardiologists with little experience of the condition - this makes it difficult for those affected who are seeking answers and treatment for their ongoing issues - this can seriously affect quality of life and morbidity </t>
  </si>
  <si>
    <t>What is the average age to discover a person has cardiomyopathy if it has not been identified in the family before ? </t>
  </si>
  <si>
    <t>How quickly if at all do people deteriorate and become less mobile  </t>
  </si>
  <si>
    <t>Long term impact on daily life </t>
  </si>
  <si>
    <t>How long till my condition worsens so I need care? </t>
  </si>
  <si>
    <t>Mine was the result of chemotherapy at 17 and 19 years of age. A drug called Daunerubicin seems to have caused an issue years later. What is my long term outcome as also have AF? </t>
  </si>
  <si>
    <t>The likely impact on the aging body needs to be clearer for people with cardiomyopathy </t>
  </si>
  <si>
    <t>Better understanding of different types, how they develop over time  </t>
  </si>
  <si>
    <t>I have recovered DCM but have now been diagnosed with mitral valve regurgitation and possible other heart problems.   Is this a normal progression as we age?  </t>
  </si>
  <si>
    <t>What is the long term outcome? Does it affect everybody the same?  </t>
  </si>
  <si>
    <t>It’s impact due to aging.  </t>
  </si>
  <si>
    <t>With treatment , ( septal myectomy ) can the thickening return when older and need another septal myectomy.     What is research looking for ?      </t>
  </si>
  <si>
    <t>Does it worsen with age ?        </t>
  </si>
  <si>
    <t>Impact menopause on outcomes   </t>
  </si>
  <si>
    <t>R4</t>
  </si>
  <si>
    <t>How does cardiomyopathy affect life expectancy?</t>
  </si>
  <si>
    <t>What % of HCM patients die of unrelated causes.   What is the average life expectancy of patients diagnosed with HCM. </t>
  </si>
  <si>
    <t>Maron BJ, Desai MY, Nishimura RA, Spirito P, Rakowski H, Towbin JA, Dearani JA, Rowin EJ, Maron MS, Sherrid MV. Management of Hypertrophic Cardiomyopathy: JACC State-of-the-Art Review. J Am Coll Cardiol. 2022 Feb 1;79(4):390-414. doi: 10.1016/j.jacc.2021.11.021. PMID: 35086661.</t>
  </si>
  <si>
    <t>HCM patients with disease-related complications benefit from: matured risk stratification in which major markers reliably select patients for prophylactic defibrillators and prevention of arrhythmic sudden death; low risk to high benefit surgical myectomy (with percutaneous alcohol ablation a selective alternative) that reverses progressive heart failure caused by outflow obstruction; anticoagulation prophylaxis that prevents atrial fibrillation-related embolic stroke and ablation techniques that decrease the frequency of paroxysmal episodes; and occasionally, heart transplant for end-stage nonobstructive patients. Those innovations have substantially improved outcomes by significantly reducing morbidity and HCM-related mortality to 0.5%/y.</t>
  </si>
  <si>
    <t>Clearer guidance on longevity in young patients with no other risk factors </t>
  </si>
  <si>
    <t>What is the life expectation of someone with cardiomyopathy </t>
  </si>
  <si>
    <t>Life expectancy for individuals with dilated cardiomyopathy and heart failure with CRT-D and full course of heart failure medication </t>
  </si>
  <si>
    <t>What is the long term prognosis for my life expectancy given my condition ie how long am I going to live </t>
  </si>
  <si>
    <t>The main issue that concerned me when I was first diagnosed was around mortality and life expectancy after diagnosis. I made the mistake of using google initially - which was very concerning (indicating life expectancy of only up to five years). Once I found the Cardiomyopathy UK website I was reassured by information about significant improvements in drug treatment and the significant range of outcomes for individuals. </t>
  </si>
  <si>
    <t>Life expectancy  </t>
  </si>
  <si>
    <t>Life expectancy </t>
  </si>
  <si>
    <t>Implication of diagnosis on longevity of life.         </t>
  </si>
  <si>
    <t>How will it affect my life expectancy? </t>
  </si>
  <si>
    <t>Will my life expectancy be effected?          </t>
  </si>
  <si>
    <t>Average lifespan of someone with DCM?  </t>
  </si>
  <si>
    <t>Will my lifespan be shortened  due to long term damage  </t>
  </si>
  <si>
    <t>What is the Life expectancy at different ejection fractions?       </t>
  </si>
  <si>
    <t>Can there be research done so that it is possible to know the life expectancy and quality of life of those with DCM and heart failure and have an ICD implanted. </t>
  </si>
  <si>
    <t>Effect on healthy life span  </t>
  </si>
  <si>
    <t>How long will I live? </t>
  </si>
  <si>
    <t>What is the life expectancy? </t>
  </si>
  <si>
    <t>R5</t>
  </si>
  <si>
    <t>Are there groups of people at greater risk of developing cardiomyopathy or at greater risk of becoming seriously ill (e.g. men, menopausal women, some ethnic groups)?</t>
  </si>
  <si>
    <t>Why are more men affected by HCM than women? </t>
  </si>
  <si>
    <t>Is there a correlation between the occurrence of cardiomyopathy and social class /income/age/ ethnicity etc </t>
  </si>
  <si>
    <t>Kroi F, Fischer N, Gezin A, Hashim M, Rozenbaum MH. Estimating the Gender Distribution of Patients with Wild-Type Transthyretin Amyloid Cardiomyopathy: A Systematic Review and Meta-Analysis. Cardiol Ther. 2021 Jun;10(1):41-55. doi: 10.1007/s40119-020-00205-3. Epub 2020 Dec 14. PMID: 33315233; PMCID: PMC8126539.</t>
  </si>
  <si>
    <t>Studies conducted to date suggest ATTRwt disproportionally affects males. The proportion of males was significantly impacted by the age at diagnosis and method diagnosis, which may suggest important gender-based differences in the clinical manifestation and diagnostic challenges of ATTRwt in females that warrant future research.</t>
  </si>
  <si>
    <t>How many people in the UK from an ethnically diverse background are living with cardiomyopathy?    Are Black/Asian people more prone to dilated cardiomyopathy due to other comorbidities such as high blood pressure or diabetes?              </t>
  </si>
  <si>
    <t>Abbas J, Zulqarnain M, Waqar F, Waqar Z, Malik J, Satti DI, Zaidi SMJ. Incidence and predictors of pacemaker-induced cardiomyopathy with right ventricular pacing: a systematic review. Expert Rev Cardiovasc Ther. 2022 Apr;20(4):267-273. doi: 10.1080/14779072.2022.2062323. Epub 2022 Apr 6. PMID: 35365062.</t>
  </si>
  <si>
    <t>RV pacing was associated with a considerable risk of PICM, with biological factors, such as male gender, old age, increased QRS duration, and chronic RV pacing burden playing an important role in the development of disease.</t>
  </si>
  <si>
    <t>Why do some people suffer more with hcm/hocm than others?         </t>
  </si>
  <si>
    <t>Zhao H, Tan Z, Liu M, Yu P, Ma J, Li X, Wang J, Zhao Y, Zhu W, Liu X. Is There a Sex Difference in the Prognosis of Hypertrophic Cardiomyopathy? A Systematic Review and Meta-Analysis. J Am Heart Assoc. 2023 Jun 6;12(11):e026270. doi: 10.1161/JAHA.122.026270. Epub 2023 May 26. PMID: 37232242; PMCID: PMC10381980.</t>
  </si>
  <si>
    <t>Based on current evidence, our results show significant sex-specific differences in the prognosis of HCM. Future guidelines may emphasize the use of a sex-specific risk assessment for the diagnosis and management of HCM. (women at higher risk of adverse events).</t>
  </si>
  <si>
    <t>Ukah UV, Li X, Wei SQ, Healy-Profitós J, Dayan N, Auger N. Black-White disparity in severe cardiovascular maternal morbidity: A systematic review and meta-analysis. Am Heart J. 2022 Dec;254:35-47. doi: 10.1016/j.ahj.2022.07.009. Epub 2022 Aug 6. PMID: 35944667.</t>
  </si>
  <si>
    <t>Black women have a considerably higher risk of severe cardiovascular maternal morbidity than White women, including acute myocardial infarction, peripartum cardiomyopathy, and stroke. Reducing inequality in adverse cardiovascular outcomes of pregnancy between Black and White women should be prioritized.</t>
  </si>
  <si>
    <t> If there are ethnic differences and links </t>
  </si>
  <si>
    <t>Abuelazm M, Saleh O, Hassan AR, Ahmad S, Albarakat MM, Abdalshafy H, Katamesh BE, Abdelazeem B, Paul TK. Sex Difference in Clinical and Management Outcomes in Patients With Takotsubo Syndrome: A Systematic Review and Meta-Analysis. Curr Probl Cardiol. 2023 Apr;48(4):101545. doi: 10.1016/j.cpcardiol.2022.101545. Epub 2022 Dec 21. PMID: 36563919.</t>
  </si>
  <si>
    <t>Despite women having a higher incidence of TTS, men have higher morbidity and mortality rates. Hence, further studies are necessary to identify the pathophysiological factors of this sex difference in clinical outcomes, including hormonal and psychological variables.</t>
  </si>
  <si>
    <t>Differences between different people (e.g. menopause, ethnic background - both physical &amp; cultural)  </t>
  </si>
  <si>
    <t>Long C, Liu X, Xiong Q, Su Y, Hong K. Sex Differences in Dilated Cardiomyopathy Prognosis. Int Heart J. 2022;63(1):36-42. doi: 10.1536/ihj.20-448. PMID: 35095074.</t>
  </si>
  <si>
    <t>The evidence from the published studies suggested that compared with females, males with DCM had an increased risk of all-cause mortality, cardiovascular mortality, and SCD.</t>
  </si>
  <si>
    <t>gender and ethnic differences   </t>
  </si>
  <si>
    <t>Bruno M, Castaño A, Burton A, Grodin JL. Transthyretin amyloid cardiomyopathy in women: frequency, characteristics, and diagnostic challenges. Heart Fail Rev. 2021 Jan;26(1):35-45. doi: 10.1007/s10741-020-10010-8. PMID: 32794090; PMCID: PMC7769788.</t>
  </si>
  <si>
    <t>Data available on disease characteristics were limited and very heterogeneous, but trends suggested some cardiac structural/functional differences, i.e., lower interventricular septal and posterior wall thickness and left ventricular (LV) end diastolic diameter, and higher LV ejection fractions, in women versus men across ATTR-CM subtypes. Because LV wall thickness &gt; 12 mm is generally the suggested threshold for ATTR-CM diagnosis in both sexes, smaller cardiac anatomy in women with the disease may lead to underdiagnosis. Additional research and studies are needed to elucidate potential disparities between sexes in ATTR-CM frequency, clinical characteristics, and underlying biological mechanisms.</t>
  </si>
  <si>
    <t>Understand better some of the factors impacting on penetrance, including M vs F </t>
  </si>
  <si>
    <t>difference between genders would be interested. </t>
  </si>
  <si>
    <t>Trongtorsak A, Polpichai N, Thangjui S, Kewcharoen J, Yodsuwan R, Devkota A, Friedman HJ, Estrada AQ. Gender-Related Differences in Hypertrophic Cardiomyopathy: A Systematic Review and Meta-Analysis. Pulse (Basel). 2021 Aug 2;9(1-2):38-46. doi: 10.1159/000517618. PMID: 34722354; PMCID: PMC8527921.</t>
  </si>
  <si>
    <t>Female gender was associated with a worse prognosis in HCM. These findings suggest the need for improved care in women including early identification of disease and more possible aggressive management. Moreover, gender-based strategy may benefit in HCM patients.</t>
  </si>
  <si>
    <t>Male/female influences on CM type </t>
  </si>
  <si>
    <t>Is there a difference in severity between male &amp; females?   </t>
  </si>
  <si>
    <t>Sex differences in HCM/DCM/ACM.    </t>
  </si>
  <si>
    <t>difference between males and female  </t>
  </si>
  <si>
    <t>Why do some people fully recover from Takotsubo and others have ongoing problems  </t>
  </si>
  <si>
    <t>Why are women more susceptible to Takotsubo than men  Why is Takotsubo more common in post menopausal women  How many types of takotsubo are there    </t>
  </si>
  <si>
    <t>Difference - Research into the effect of male / female more likely to develop cardiomyopathy if heart issuesin the family.  </t>
  </si>
  <si>
    <t>Why does takosubo impact mainly post menopausal women. </t>
  </si>
  <si>
    <t>Why post menopausal women are more affected   </t>
  </si>
  <si>
    <t>Is cardiomyopathy more common in male or female relatives?  </t>
  </si>
  <si>
    <t>Are menopausal women more likely to present than younger women. If so is this hormonal? </t>
  </si>
  <si>
    <t>Differences between males and females           </t>
  </si>
  <si>
    <t>R6</t>
  </si>
  <si>
    <t>Are people with cardiomyopathy at greater risk of other health conditions? How does having cardiomyopathy affect their treatment for other conditions (e.g. cancer, diabetes)?</t>
  </si>
  <si>
    <t>ALSO THE IMPACTS ON GENERAL HEALTH AND OTHER HEALTH CONDITIONS. </t>
  </si>
  <si>
    <t>Gruhl SL, Su J, Chua WC, Tay KV. Takotsubo cardiomyopathy in post-traumatic brain injury: A systematic review of diagnosis and management. Clin Neurol Neurosurg. 2022 Feb;213:107119. doi: 10.1016/j.clineuro.2021.107119. Epub 2022 Jan 4. PMID: 34998160.</t>
  </si>
  <si>
    <r>
      <t>Our analysis was limited by the fact that not all papers analysed had reported the parameters we required. However, based on our </t>
    </r>
    <r>
      <rPr>
        <sz val="11"/>
        <color theme="1"/>
        <rFont val="Aptos Narrow"/>
        <family val="2"/>
        <scheme val="minor"/>
      </rPr>
      <t>review</t>
    </r>
    <r>
      <rPr>
        <sz val="11"/>
        <color rgb="FF212121"/>
        <rFont val="Aptos Narrow"/>
        <family val="2"/>
        <scheme val="minor"/>
      </rPr>
      <t>, we conclude that most patients with TC demonstrate a resolution of cardiac function independent of cardiac interventions from as fast as a few hours to as long as 6-12 weeks. Therefore, despite high cardiac risks, if neurosurgical intervention is needed, it should be offered to improve the chance of survival as transient </t>
    </r>
    <r>
      <rPr>
        <sz val="11"/>
        <color theme="1"/>
        <rFont val="Aptos Narrow"/>
        <family val="2"/>
        <scheme val="minor"/>
      </rPr>
      <t>cardiomyopathy</t>
    </r>
    <r>
      <rPr>
        <sz val="11"/>
        <color rgb="FF212121"/>
        <rFont val="Aptos Narrow"/>
        <family val="2"/>
        <scheme val="minor"/>
      </rPr>
      <t> can be supported with inotropes. We have developed a new algorithm for management of cases of concurrent TBI and TC.</t>
    </r>
  </si>
  <si>
    <t>Impact on their illness for example cancer and the restrictions on having cancer treatment.  </t>
  </si>
  <si>
    <t>Guo J, Wang D, Jia J, Zhang J, Peng F, Lu J, Zhao X, Liu Y. Atrial cardiomyopathy and incident ischemic stroke risk: a systematic review and meta-analysis. J Neurol. 2023 Jul;270(7):3391-3401. doi: 10.1007/s00415-023-11693-3. Epub 2023 Apr 4. PMID: 37014420; PMCID: PMC10267254.</t>
  </si>
  <si>
    <t>Atrial cardiomyopathy markers, including electrocardiographic markers, serum markers, LA structural and functional markers, can be used to stratify the risk of incident ischemic stroke.</t>
  </si>
  <si>
    <t>other health conditions.     </t>
  </si>
  <si>
    <t>Lin W, Tay SH, Mak A. Takotsubo syndrome and rheumatic diseases-a critical systematic review. Rheumatology (Oxford). 2021 Jan 5;60(1):11-22. doi: 10.1093/rheumatology/keaa504. PMID: 33063091.</t>
  </si>
  <si>
    <t>Potential impact of disease manifestations and treatment of rheumatological conditions on TTS are critically discussed.</t>
  </si>
  <si>
    <t>Possible links with other diseases including risk of further heart disease.  </t>
  </si>
  <si>
    <t>Further research into the links between CM and other illnesses e.g. diabetes, anemia, liver/kidney malfunction.  </t>
  </si>
  <si>
    <t>I wanna know what impact it has on the rest of my body what other organs and if they are effected what happens and why  </t>
  </si>
  <si>
    <t>Is there a link between cardiomyopathy and dementia as I know quite a few people diagnosed with cardiomyopathy who have developed dementia so is there a link between these two diseases? </t>
  </si>
  <si>
    <t>The link between cardiomyopathy and anemia   </t>
  </si>
  <si>
    <t>I am obviously very excited about the potential for a cure offered by the genetic work of the CureHeart project.  Fundamentally making this happen as soon as possible, is the ultimate goal. In my case with the hope of still having my original heart so I can take part in trials with CureHeart when they are available.    I am also interested in the impact of my own gene mutation, PKP2, in other areas of the body. For example I have noticed over the past few years that my skin is becoming less elastic and thinner in a way that seems quite sudden, so perhaps more that would be associated with normal ageing. From a bit of googling I'm aware PKP2 is also involved in the skin structure and I wonder what these relationships are. It is something I noticed in my dad who I inherited the gene from by not in my mum. So as well as curing the cardiomyopathy I'm hoping CureHeart will make me look younger too ;-).    But there is a more serious side to that I suppose with the chance of unintended consequences of gene editing so more work on cardiomyopathy genes and how they work in the body as a whole would be great to see. Maybe my PKP2 mutation is positive for me in other ways I don't appreciate? </t>
  </si>
  <si>
    <t>Impacts e.g. on other health conditions       </t>
  </si>
  <si>
    <t>Affect on other body systems  </t>
  </si>
  <si>
    <t>I was diagnosed with Cushings disease. Tumour, removed. Symptoms returned and radiotherapy, still active and adrenals removed.  diagnosed with dilated cardiomyopathy.  For both conditions it is bad luck.  I do understand, no worries.    Is there a possible link. </t>
  </si>
  <si>
    <t>Connections of pericarditis post takotsubo cardiomyopathy  </t>
  </si>
  <si>
    <t>It would be good if there was a study over a number of years, (and built upon), of those suffering  with HCM, what the potential other side effects are as living with it causes concern of 'what else  may happen' as a result of having this condition </t>
  </si>
  <si>
    <t>Knock on effect of other conditions. </t>
  </si>
  <si>
    <t>Is there a link between cardiomyopathy and dementia as I know a few people who have cardiomyopathy and have then developed dementia so this is an area that needs investigation </t>
  </si>
  <si>
    <t>other health conditions and linking the effects to cardiomyopathy. </t>
  </si>
  <si>
    <t>Other problems that can appear  </t>
  </si>
  <si>
    <t>R8</t>
  </si>
  <si>
    <t>Are there tests which can predict the risk of getting worse, heart failure and/or sudden death in people with cardiomyopathy? How do people with different levels of risk need to be treated differently?</t>
  </si>
  <si>
    <t>How can predictive tools be improved to better indicate prognosis in cardiomyopathy patients? </t>
  </si>
  <si>
    <t>Yang Y, Wu D, Wang H, Wang Y. Prognostic value of global longitudinal strain in hypertrophic cardiomyopathy: A systematic review and meta-analysis. Clin Cardiol. 2022 Dec;45(12):1184-1191. doi: 10.1002/clc.23928. Epub 2022 Sep 30. PMID: 36177652; PMCID: PMC9748764.</t>
  </si>
  <si>
    <t>The meta-analysis suggested that impaired LVGLS was associated with poor prognosis in HCM patients.</t>
  </si>
  <si>
    <t>How predictive is the genetic testing? For example can you predict the severity from genetics alone or do other factors such as environment and exercise contribute?     </t>
  </si>
  <si>
    <t>Bazoukis G, Tyrovolas K, Letsas KP, Vlachos K, Radford D, Chung CT, Liu T, Efremidis M, Tse G, Baranchuk A. Predictors of fatal arrhythmic events in patients with non-compaction cardiomyopathy: a systematic review. Heart Fail Rev. 2022 Nov;27(6):2067-2076. doi: 10.1007/s10741-022-10257-3. Epub 2022 Jul 1. PMID: 35776368.</t>
  </si>
  <si>
    <t>Risk stratification of LVNC patients with no prior history of a fatal arrhythmic event remains challenging. Symptoms assessment, electrocardiogram, Holter monitoring, and cardiac imaging should be performed on every patient, while an electrophysiological study should be performed for moderate-risk patients. Large cohort studies are needed for the construction of score models for arrhythmic risk stratification purposes.</t>
  </si>
  <si>
    <t>Related to this, which patients (and families) have genetic cardiomyopathy carrying a low risk of SAD and can they be managed differently (risk stratification of gene + presymptomatic patients)  Can we develop an intelligent, NHS-wide but confidential database of genetic variants in families? (like an old fashioned genetic register) </t>
  </si>
  <si>
    <t>Xia K, Sun D, Wang R, Zhang Y. Factors associated with the risk of cardiac death in children with hypertrophic cardiomyopathy: a systematic review and meta-analysis. Heart Lung. 2022 Mar-Apr;52:26-36. doi: 10.1016/j.hrtlng.2021.11.006. Epub 2021 Nov 24. PMID: 34837725.</t>
  </si>
  <si>
    <t>The results indicated that children with previous adverse cardiac events during childhood and with a history of syncope had an increased risk of sudden CD or CD. Non-sustained ventricular tachycardia (VT) in HCM children was associated with sudden CD or CD. Children with left ventricular hypertrophy (LVH) were at higher risk of sudden CD or CD. And left ventricular outflow tract (LVOT) obstruction was a potential risk factor for sudden CD in children with HCM (all P&lt;0.05). Optimal care and appropriate monitoring is necessary for HCM children with higher risk of sudden CD or CD.</t>
  </si>
  <si>
    <t>How can we make more precise assessment of sudden death risk for patients affected by cardimyopathy? </t>
  </si>
  <si>
    <t>Ye TTS, Siah QZ, Tan BYQ, Ho JSY, Syn NLX, Teo YH, Teo YN, Yip JW, Yeo TC, Lin W, Wong RCC, Chai P, Chan B, Sharma VK, Yeo LLL, Sia CH. Ischaemic events in hypertrophic cardiomyopathy patients with and without atrial fibrillation: a systematic review and meta-analysis. J Thromb Thrombolysis. 2023 Jan;55(1):83-91. doi: 10.1007/s11239-022-02713-6. Epub 2022 Oct 3. PMID: 36192663.</t>
  </si>
  <si>
    <t xml:space="preserve">Concomitant atrial fibrillation in hypertrophic cardiomyopathy increases the risk of thromboembolic events including ischaemic stroke and transient ischaemic attack. The apical subgroup shows a similar risk of acute cerebrovascular events as the overall hypertrophic cardiomyopathy population. </t>
  </si>
  <si>
    <t>How do you risk stratify patients with dilated cardiomyopathy.l outside of ejection fraction  Is risk stratification sufficient as a one of evaluation?     </t>
  </si>
  <si>
    <t>Chiang LL, Tsang SL, Lee JX, Gong M, Liu T, Tse G, Chang D, Lakhani I, Li KHC. Takotsubo cardiomyopathy with low ventricular ejection fraction and apical ballooning predicts mortality: a systematic review and meta-analysis. Heart Fail Rev. 2021 Mar;26(2):309-318. doi: 10.1007/s10741-020-10018-0. Epub 2020 Sep 7. PMID: 32895749.</t>
  </si>
  <si>
    <t>LVEF and apical ballooning are both potential prognostic markers for mortality.</t>
  </si>
  <si>
    <t>Use of AI for risk stratification  </t>
  </si>
  <si>
    <t>Rodrigues T, Raposo SC, Brito D, Lopes LR. Prognostic relevance of exercise testing in hypertrophic cardiomyopathy. A systematic review. Int J Cardiol. 2021 Sep 15;339:83-92. doi: 10.1016/j.ijcard.2021.06.051. Epub 2021 Jun 30. PMID: 34214502; PMCID: PMC8425182.</t>
  </si>
  <si>
    <t>Although most studies concluded that exercise test results are useful to determine prognosis in HCM, further investigation is needed regarding whether it adds independent value to the current risk stratification strategies.</t>
  </si>
  <si>
    <t>Prediction of adverse outcomes in childhood cardiomyopathy  </t>
  </si>
  <si>
    <t>Alphonse P, Virk S, Collins J, Campbell T, Thomas SP, Semsarian C, Kumar S. Prognostic impact of atrial fibrillation in hypertrophic cardiomyopathy: a systematic review. Clin Res Cardiol. 2021 Apr;110(4):544-554. doi: 10.1007/s00392-020-01730-w. Epub 2020 Sep 3. PMID: 32880676.</t>
  </si>
  <si>
    <t>AF is highly prevalent in patients with HCM. The presence of AF is associated with major adverse clinical outcomes. These findings suggest that both, aggressive screening and treatment of AF, are likely to have major prognostic impact on outcomes in HCM. Incidence, prevalence and prognostic impact of AF in HCM. In this systematic review, AF incidence was 2.5 cases per-person years, prevalence was 22.3%. AF in HCM was associated with a seven-fold increased risk of thromboembolism, 2.8-fold increased risk of heart failure, 1.7-fold increased risk of sudden death and 2.5-fold increased risk of all-cause mortality.</t>
  </si>
  <si>
    <t>Sudden death risk stratification improvement across various cardiomyopathies. </t>
  </si>
  <si>
    <t>Jansen M, Algül S, Bosman LP, Michels M, van der Velden J, de Boer RA, van Tintelen JP, Asselbergs FW, Baas AF. Blood-based biomarkers for the prediction of hypertrophic cardiomyopathy prognosis: a systematic review and meta-analysis. ESC Heart Fail. 2022 Oct;9(5):3418-3434. doi: 10.1002/ehf2.14073. Epub 2022 Jul 17. PMID: 35842920; PMCID: PMC9715795.</t>
  </si>
  <si>
    <t>Several blood-based biomarkers were identified as predictors of HCM outcomes. Additional studies are required to validate their prognostic utility within current risk stratification models.</t>
  </si>
  <si>
    <t>How do we better predict who are likely to progress in the future with their cardiomyopathy.            </t>
  </si>
  <si>
    <t>Hosseinpour A, Hosseinpour H, Kheshti F, Abdollahifard S, Attar A. Prognostic value of various markers in recovery from peripartum cardiomyopathy: a systematic review and meta-analysis. ESC Heart Fail. 2022 Oct;9(5):3483-3495. doi: 10.1002/ehf2.14085. Epub 2022 Jul 26. PMID: 35883253; PMCID: PMC9715862.</t>
  </si>
  <si>
    <t>Patients with PPCM who have a higher baseline LVEF, lower left ventricular diameters, and higher blood pressure levels have a greater chance to recover from PPCM.</t>
  </si>
  <si>
    <t>How do we predict who are likely to die suddenly as a result of the cardiomyopathy?  </t>
  </si>
  <si>
    <t>Golukhova EZ, Alexandrova SA, Bulaeva NI, Mrikaev DV, Gromova OI, Berdibekov BS. Prognostic value of myocardial strain by magnetic resonance imaging in nonischemic dilated cardiomyopathy: a systematic review and meta-analysis. Kardiologiia. 2022 Oct 30;62(10):35-41. Russian, English. doi: 10.18087/cardio.2022.10.n2034. PMID: 36384407.</t>
  </si>
  <si>
    <t>The LV GLS, GCS, and GRS variables by MR feature-tracking data are powerful predictors for the development of major adverse cardiovascular events. Evaluation of myocardial strain can be used as an effective instrument for risk stratification in patients with non-ischemic dilated cardiomyopathy.</t>
  </si>
  <si>
    <t>risk of arrhythmia in dcm  evidence for discharge from icc services ie age  </t>
  </si>
  <si>
    <t>Sammani A, Kayvanpour E, Bosman LP, Sedaghat-Hamedani F, Proctor T, Gi WT, Broezel A, Jensen K, Katus HA, Te Riele ASJM, Meder B, Asselbergs FW. Predicting sustained ventricular arrhythmias in dilated cardiomyopathy: a meta-analysis and systematic review. ESC Heart Fail. 2020 Aug;7(4):1430-1441. doi: 10.1002/ehf2.12689. Epub 2020 Apr 14. PMID: 32285648; PMCID: PMC7373946.</t>
  </si>
  <si>
    <t>In patients with DCM, the annual event rate of sustained ventricular arrhythmias is approximately 4.5%. This risk is considerably higher in younger patients with hypertension, prior (non-)sustained ventricular arrhythmia, decreased left ventricular ejection fraction, left ventricular dilatation, late gadolinium enhancement, and genetic mutations (PLN, LMNA, and FLNC). These results may help determine appropriate candidates for implantable cardioverter-defibrillator implantation.</t>
  </si>
  <si>
    <t>Better risk stratification for ICD? </t>
  </si>
  <si>
    <t>Matteo S, Anna C, Federico S, Daniele M, Gioele F, Beatrice DP, Rita P, Elisabetta T, Giulia P, Claudio R, Gianluca C. Stroke volume and myocardial contraction fraction in transthyretin amyloidosis cardiomyopathy: A systematic review. Front Cardiovasc Med. 2023 Jan 27;10:1085824. doi: 10.3389/fcvm.2023.1085824. PMID: 36776259; PMCID: PMC9911429.</t>
  </si>
  <si>
    <t>Stroke volume and MCF are very informative parameters that should be routinely assessed during the standard echocardiographic examination of all patients with TTR-CA. They carry a prognostic role while being associated with patients' symptoms.</t>
  </si>
  <si>
    <t>Predictive value of gene testing on prognosis.    </t>
  </si>
  <si>
    <t>Korabathina R, Porcadas J, Kip KE, Korabathina PR, Rosenthal AD, Wassmer P. Left Ventricular Ballooning Patterns in Recurrent Takotsubo Cardiomyopathy: A Systematic Review and Meta-analysis of Reported Cases. Tex Heart Inst J. 2021 Nov 1;48(5):e207223. doi: 10.14503/THIJ-20-7223. PMID: 34902024; PMCID: PMC8788638.</t>
  </si>
  <si>
    <t>Our results suggest that left ventricular ballooning patterns influence clinical outcomes, and that outcomes are more favorable in patients with recurrent TTC who have atypical left ventricular ballooning patterns.</t>
  </si>
  <si>
    <t>Recent increase in SCD in pts with HCM who are deemed lower risk for SCD based on their screening   </t>
  </si>
  <si>
    <t>Papanastasiou CA, Zegkos T, Karamitsos TD, Rowin EJ, Maron MS, Parcharidou D, Kokkinidis DG, Karvounis H, Rimoldi O, Maron BJ, Efthimiadis GK. Prognostic role of left ventricular apical aneurysm in hypertrophic cardiomyopathy: A systematic review and meta-analysis. Int J Cardiol. 2021 Jun 1;332:127-132. doi: 10.1016/j.ijcard.2021.03.056. Epub 2021 Mar 29. PMID: 33794232.</t>
  </si>
  <si>
    <t>These data demonstrate that LV apical aneurysm in HCM patients is associated with an increased risk for SCD events and thromboembolism. This finding might encourage the inclusion of LV apical aneurysm into the HCM SCD risk stratification algorithm as a novel risk marker that supports consideration for primary prevention implantable cardioverter defibrillator and anticoagulation for stroke prophylaxis.</t>
  </si>
  <si>
    <t>Polygenic risk scores/why is there so much variability in how people are affected?  Can we predict this in the future?    </t>
  </si>
  <si>
    <t>Cantone A, Serenelli M, Sanguettoli F, Maio D, Fabbri G, Dal Passo B, Agostoni P, Grazzi G, Campo G, Rapezzi C. Cardiopulmonary exercise testing predicts prognosis in amyloid cardiomyopathy: a systematic review and meta-analysis. ESC Heart Fail. 2023 Aug;10(4):2740-2744. doi: 10.1002/ehf2.14406. Epub 2023 Jun 1. PMID: 37264762; PMCID: PMC10375073.</t>
  </si>
  <si>
    <t>CPET is a valuable tool for prognostic stratification in CA, identifying patients at increased risk of death. Large prospective clinical trials are needed to confirm this exploratory finding.</t>
  </si>
  <si>
    <t>Risk prediction.   </t>
  </si>
  <si>
    <t>Kamp NJ, Chery G, Kosinski AS, Desai MY, Wazni O, Schmidler GS, Patel M, Lopes RD, Morin DP, Al-Khatib SM. Risk stratification using late gadolinium enhancement on cardiac magnetic resonance imaging in patients with hypertrophic cardiomyopathy: A systematic review and meta-analysis. Prog Cardiovasc Dis. 2021 May-Jun;66:10-16. doi: 10.1016/j.pcad.2020.11.001. Epub 2020 Nov 7. PMID: 33171204.</t>
  </si>
  <si>
    <t>In patients with HCM, LGE on c-MRI is a strong predictor of arrhythmic outcomes including SCD, aborted SCD, and appropriate ICD therapy. These data support the routine use of LGE on c-MRI as a marker of SCD risk in this population.</t>
  </si>
  <si>
    <t>Risk prediction in genotype +ve &amp; phenotype -ve.       </t>
  </si>
  <si>
    <t>de Lavallaz JDF, Mézier J, Mertz L, Mannhart D, Serban T, Knecht S, Abid QU, Nguyen TT, Kühne M, Sticherling C, Huang H, Gold MR, Badertscher P. Risk factors for the development of premature ventricular complex-induced cardiomyopathy: a systematic review and meta-analysis. J Interv Card Electrophysiol. 2023 Aug;66(5):1145-1163. doi: 10.1007/s10840-022-01421-8. Epub 2022 Nov 21. PMID: 36414810; PMCID: PMC10333144.</t>
  </si>
  <si>
    <t>In this meta-analysis, the most consistent risk factors for PVC-CM were age, non-sustained VT, LV, epicardial origin, interpolation, and PVC burden, whereas the presence of symptoms significantly reduced the risk. These findings help tailor stringent follow-up of patients presenting with frequent PVCs and normal LV function.</t>
  </si>
  <si>
    <t>Polygenic risk scores for those without a major genetic variant, or to predict complications </t>
  </si>
  <si>
    <t>Chery G, Kamp N, Kosinski AS, Schmidler GS, Lopes RD, Patel M, Al-Khatib SM. Prognostic value of myocardial fibrosis on cardiac magnetic resonance imaging in patients with ischemic cardiomyopathy: A systematic review. Am Heart J. 2020 Nov;229:52-60. doi: 10.1016/j.ahj.2020.08.004. Epub 2020 Aug 11. PMID: 32916608; PMCID: PMC7417269.</t>
  </si>
  <si>
    <t>LGE has high prognostic value in predicting adverse outcomes in patients with ICM and may provide helpful information for clinical decision making related to SCD prevention. Our findings illustrate how LGE may improve current risk stratification, prognostication, and selection of patients with ICM for ICD therapy.</t>
  </si>
  <si>
    <t>Better risk assessment of sudden death and other complications </t>
  </si>
  <si>
    <t>Golukhova EZ, Bulaeva NI, Alexandrova SA, Mrikaev DV, Gromova OI, Ruzina EV, Berdibekov BS. The extent of late gadolinium enhancement predicts mortality, sudden death and major adverse cardiovascular events in patients with nonischaemic cardiomyopathy: a systematic review and meta-analysis. Clin Radiol. 2023 Apr;78(4):e342-e349. doi: 10.1016/j.crad.2022.12.015. Epub 2023 Jan 13. PMID: 36707397.</t>
  </si>
  <si>
    <t>Extent of LGE in CMR predicts all-cause mortality, arrhythmic events, and MACE. Collectively, these findings emphasise that extent of LGE by CMR may have value for optimising current predictive models for clinical events or mortality in patients with NICM.</t>
  </si>
  <si>
    <t>Better individual prognostic biomarkers  </t>
  </si>
  <si>
    <t>Anagnostopoulos I, Kousta M, Kossyvakis C, Lakka E, Paraskevaidis NT, Schizas N, Alexopoulos N, Deftereos S, Giannopoulos G. The prognostic role of late gadolinium enhancement on cardiac magnetic resonance in patients with nonischemic cardiomyopathy and reduced ejection fraction, implanted with cardioverter defibrillators for primary prevention. A systematic review and meta-analysis. J Interv Card Electrophysiol. 2022 Apr;63(3):523-530. doi: 10.1007/s10840-021-01027-6. Epub 2021 Jul 3. PMID: 34218421.</t>
  </si>
  <si>
    <t>LGE is a highly sensitive predictor of ADT and cardiac death in NICM patients implanted with a defibrillator for primary prevention. However, due to moderate specificity, derivation of a cutoff with adequate predictive values and probably a multifactorial approach are needed to improve discrimination of patients who will not benefit from ICDs.</t>
  </si>
  <si>
    <t>Combining genetics imaging and EP to stratify using AI tools </t>
  </si>
  <si>
    <t>Theerasuwipakorn N, Chokesuwattanaskul R, Phannajit J, Marsukjai A, Thapanasuta M, Klem I, Chattranukulchai P. Impact of late gadolinium-enhanced cardiac MRI on arrhythmic and mortality outcomes in nonischemic dilated cardiomyopathy: updated systematic review and meta-analysis. Sci Rep. 2023 Aug 23;13(1):13775. doi: 10.1038/s41598-023-41087-4. PMID: 37612359; PMCID: PMC10447440.</t>
  </si>
  <si>
    <t>Real-world evidence suggests that the presence of LGE on CMR was a strong predictor of adverse long-term outcomes in patients with NIDCM. Scar assessment should be incorporated as a primary determinant in the patient selection criteria for primary prophylactic implantable cardioverter-defibrillator placement.</t>
  </si>
  <si>
    <t>Risk assessment in patients with with left-dominant and gene-elusive arrhythmogenic cardiomyopathy       </t>
  </si>
  <si>
    <t>Georgiopoulos G, Figliozzi S, Pateras K, Nicoli F, Bampatsias D, Beltrami M, Finocchiaro G, Chiribiri A, Masci PG, Olivotto I. Comparison of Demographic, Clinical, Biochemical, and Imaging Findings in Hypertrophic Cardiomyopathy Prognosis: A Network Meta-Analysis. JACC Heart Fail. 2023 Jan;11(1):30-41. doi: 10.1016/j.jchf.2022.08.022. Epub 2022 Dec 7. PMID: 36599547.</t>
  </si>
  <si>
    <t>Although ambulatory electrocardiographic monitoring is frequently used in clinical practice in DCM patients, no single risk marker can be used for the selection of patients at high-risk for malignant ventricular arrhythmic events and sudden cardiac death who could benefit from the implantation of a defibrillator. More studies are needed in order to establish a risk score or a combination of risk factors with the purpose of selecting high-risk patients for ICD implantation in the context of primary prevention.</t>
  </si>
  <si>
    <t>Will I have another sca  </t>
  </si>
  <si>
    <t>Aung N, Doimo S, Ricci F, Sanghvi MM, Pedrosa C, Woodbridge SP, Al-Balah A, Zemrak F, Khanji MY, Munroe PB, Naci H, Petersen SE. Prognostic Significance of Left Ventricular Noncompaction: Systematic Review and Meta-Analysis of Observational Studies. Circ Cardiovasc Imaging. 2020 Jan;13(1):e009712. doi: 10.1161/CIRCIMAGING.119.009712. Epub 2020 Jan 21. PMID: 31959004; PMCID: PMC7012350.</t>
  </si>
  <si>
    <t>Patients with LVNC carry a similar cardiovascular risk when compared with dilated cardiomyopathy patients. Left ventricular ejection fraction-a conventional indicator of heart failure severity, not the extent of trabeculation-appears to be an important determinant of adverse outcomes in LVNC patients. </t>
  </si>
  <si>
    <t>Application of polygenic scores to help with risk stratification. </t>
  </si>
  <si>
    <t>Milaras N, Dourvas P, Doundoulakis I, Sotiriou Z, Nevras V, Xintarakou A, Laina A, Soulaidopoulos S, Zachos P, Kordalis A, Arsenos P, Archontakis S, Antoniou CK, Tsiachris D, Dilaveris P, Tsioufis K, Sideris S, Gatzoulis K. Noninvasive electrocardiographic risk factors for sudden cardiac death in dilated ca rdiomyopathy: is ambulatory electrocardiography still relevant? Heart Fail Rev. 2023 Jul;28(4):865-878. doi: 10.1007/s10741-023-10300-x. Epub 2023 Mar 6. PMID: 36872393; PMCID: PMC10289982.</t>
  </si>
  <si>
    <t>Further work on risk stratification of SCD  </t>
  </si>
  <si>
    <t>Better risk stratification to guide device therapy in DCM </t>
  </si>
  <si>
    <t>Yue T, Chen BH, Wu LM, Xu JR, Pu J. Prognostic Value of Late Gadolinium Enhancement in Predicting Life-Threatening Arrhythmias in Heart Failure Patients With Implantable Cardioverter-Defibrillators: A Systematic Review and Meta-Analysis. J Magn Reson Imaging. 2020 May;51(5):1422-1439. doi: 10.1002/jmri.26982. Epub 2019 Nov 11. PMID: 31710415.</t>
  </si>
  <si>
    <t>The presence of MR-LGE may worsen the prognosis for adverse cardiovascular events in both ICM and NIMC patients who benefit more from ICDs.</t>
  </si>
  <si>
    <t>Individualised prognosis for length of life /    </t>
  </si>
  <si>
    <t>Harapoz M, Zada M, Matthews J, Kumar S, Thomas L. Echocardiographic predictors of ventricular arrhythmias in patients with non-ischemic cardiomyopathy. Int J Cardiol Heart Vasc. 2022 Feb 4;39:100962. doi: 10.1016/j.ijcha.2022.100962. PMID: 35169613; PMCID: PMC8829059.</t>
  </si>
  <si>
    <t>LV GLS impairment demonstrates value for predicting VA endpoints in NICM patients. Inclusion of LV GLS may be appropriate in the surveillance, screening, and clinical management of NICM patients.</t>
  </si>
  <si>
    <t>Risk stratification remains an area where we are challenged because of lack of data   </t>
  </si>
  <si>
    <t>Bayonas-Ruiz A, Muñoz-Franco FM, Ferrer V, Pérez-Caballero C, Sabater-Molina M, Tomé-Esteban MT, Bonacasa B. Cardiopulmonary Exercise Test in Patients with Hypertrophic Cardiomyopathy: A Systematic Review and Meta-Analysis. J Clin Med. 2021 May 25;10(11):2312. doi: 10.3390/jcm10112312. PMID: 34070695; PMCID: PMC8198116.</t>
  </si>
  <si>
    <t>CPET is a valuable tool and can safely perform for assessment of physical functional capacity in patients with HCM. VO2max is the most common performance measurement evaluated in functional studies, showing higher values in those based on cycle-ergometer compared to treadmill. Subgroup analysis shows that exercise intolerance seems to be more related to age, medication and comorbidities than HCM phenotype itself. Lower VO2max is consistently seen in HCM patients at major cardiovascular risk.</t>
  </si>
  <si>
    <t>more specific risk stratification </t>
  </si>
  <si>
    <t>Al-Sadawi M, Aslam F, Tao M, Fan R, Singh A, Rashba E. Association of late gadolinium enhancement in cardiac magnetic resonance with mortality, ventricular arrhythmias, and heart failure in patients with nonischemic cardiomyopathy: A systematic review and meta-analysis. Heart Rhythm O2. 2023 Jan 13;4(4):241-250. doi: 10.1016/j.hroo.2023.01.001. PMID: 37124560; PMCID: PMC10134398.</t>
  </si>
  <si>
    <t>LGE in NICM patients is associated with increased mortality, VA and SCD, and HF hospitalization and heart transplantation referral during long-term follow up. Given these competing risks of mortality and HF progression, prospective randomized controlled trials are required to determine if LGE is useful for guiding prophylactic implantable cardioverter-defibrillator placement in NICM patients.</t>
  </si>
  <si>
    <t>Can you predict the future course of DCM, once someone is diagnosed? Who will recover, who will stay much as they are, who will experience a rapid decline?   </t>
  </si>
  <si>
    <t>To be told what condition your in and roughly how long you have, I know this isn’t a guarantee but to have some control of your life </t>
  </si>
  <si>
    <t>What role there may be for polygenic risk scores and biomarkers in modulating risk. </t>
  </si>
  <si>
    <t>R9</t>
  </si>
  <si>
    <t>Why do the symptoms of cardiomyopathy vary so much from day to day and what are the best ways to manage this variation?</t>
  </si>
  <si>
    <t>For instance, some days I find stairs a big struggle - does this mean my heart isn't working so well? Should I rest or push myself to exercise more? </t>
  </si>
  <si>
    <t>Why is it that some days I can feel almost normal, able to keep up with daily activity, yet other days I feel I’ve hit a brick wall and able to do very little. This impacts how people view me, am I putting it on? I was ok yesterday!  </t>
  </si>
  <si>
    <t>Why do I have good days and bad days. What causes the ups and downs? </t>
  </si>
  <si>
    <t>There are physical limitations.  How do we know the best way to deal with them? How do we know if the limitations are normal?  Sometimes the frequency of the symptoms are overwhelming and depressing. What support is available?   </t>
  </si>
  <si>
    <t>I get really exhausted very quickly in the day.  I asked about it at the hospital and they always say it's the medication that makes me feel more tired.  I get brain fog and need to lay down and rest otherwise I will end up with a migraine.  I wonder if it's just me?  I can't cope in the cold weather or the hot weather and this makes life difficult.  I get dizzy in the heat and more tired and in the winter I can't get warm enough and just want to sleep.  I feel these things make every day life difficult without the breathlessness and palpitations. </t>
  </si>
  <si>
    <t>Just now heat triggers symptoms. Is this common? </t>
  </si>
  <si>
    <t>Why do symptoms change day to day?     </t>
  </si>
  <si>
    <t>I'm interested in the role of mental stress on cardiomyopathy, my personal experience is that at times of stress and other illness I am much more likely to notice symptoms, including discomfort in my chest, which are not present when I am content and relaxed.     </t>
  </si>
  <si>
    <t>Energy levels - how they can fluctuate.   </t>
  </si>
  <si>
    <t>Advice on how to change daily activities to support new way of life and its restrictions. </t>
  </si>
  <si>
    <t>How can I maximise my time when I feel well and that not impact my energy levels for the next few days </t>
  </si>
  <si>
    <t>What can I do to make my day to day life easier </t>
  </si>
  <si>
    <t>How to improve daily living?  </t>
  </si>
  <si>
    <t>Why is it that my condition is so variable, fatigue, muscle pain, recovery for colds and  flues take longer   winter or summer. Day to day the impact varies the collection of pills has an effect on planning my day around them   and their side effects such as needing the bathroom more often and tiredness and fatigue, somedays more breathless  than others and the need to plan activities and travel in advance. Ensuring repeat prescription are ordered on time and   ensuring correct medication and all items have been processed and none missing.   </t>
  </si>
  <si>
    <t>How to help myself on the not so good days? Should I be adding or changing dose of medications to help?    </t>
  </si>
  <si>
    <t>Living with a diagnosis, daily living information/tips </t>
  </si>
  <si>
    <t>How hot weather affects the heart of people with cardiomyopathy and if there are treatments available.   </t>
  </si>
  <si>
    <t>Understanding why I have good days and bad days with HCM  </t>
  </si>
  <si>
    <t>Support with day to day life and not feeling guilty   </t>
  </si>
  <si>
    <t>The lived experience of symptoms is difficult to what health professionals seem to say  How can the symptoms be so very different on a day to day basis? </t>
  </si>
  <si>
    <t>Tiredness and arm heaviness  aching in chest feet pain why are my symptoms all over . </t>
  </si>
  <si>
    <t>Beside's the hot weather. Why are some days extremely harder than other days, ie bresathlessness, fatigue and chest pain. </t>
  </si>
  <si>
    <t>Support</t>
  </si>
  <si>
    <t>S1</t>
  </si>
  <si>
    <t>What training and information would help partners and family members to provide the best possible care for people with cardiomyopathy?</t>
  </si>
  <si>
    <t>What “training” or support information could better help partners understand the impact of HCM and how to support a partner who takes lots of medications  </t>
  </si>
  <si>
    <t>Is there anything that we can do as partners to help our partners day to day </t>
  </si>
  <si>
    <t>How to best support a loved one with cardiomyopathy through diet, lifestyle changes and emotional well-being. The medical team should not underestimate the role of partners in the care of patients.  </t>
  </si>
  <si>
    <t>How do I support my mum after being diagnosed most likely from stress? </t>
  </si>
  <si>
    <t>How can I make my mum feel better and supported living with her condition?      </t>
  </si>
  <si>
    <t>How can someone living with somebody who has cardiomyopathy best support them with their day to day living? </t>
  </si>
  <si>
    <t>Supporting/educating family - the frontline care giver </t>
  </si>
  <si>
    <t>Impact on immediate family of cardiomyopathy, and their role in care/treatment of patients  </t>
  </si>
  <si>
    <t>how can the patient be supported by their family?    </t>
  </si>
  <si>
    <t>S2</t>
  </si>
  <si>
    <t>How are the lives of children and young people affected by their cardiomyopathy? What are the best ways to support them in their social lives, education and conversations with health professionals?</t>
  </si>
  <si>
    <t>How do children feel about taking medication, how can parents best support their children, how can parents encourage medication compliance as their children grow up. </t>
  </si>
  <si>
    <t>What would children and young people want in the way of support to live better with cardiomyopathy? E.g. support in relation to psychosocial issues, school, friends, access to appropriate information, ways to ask their healthcare professionals questions etc. </t>
  </si>
  <si>
    <t>What is the best way to help a child live with cardiomyopathy? </t>
  </si>
  <si>
    <t>S3</t>
  </si>
  <si>
    <t>What are the best ways to support the partners and family members of people with cardiomyopathy to ensure their needs are met?</t>
  </si>
  <si>
    <t>What is available for carers in relation to supporting their own needs whilst caring.   </t>
  </si>
  <si>
    <t>S4</t>
  </si>
  <si>
    <t>What are the best ways to support partners and family members affected by a sudden death from cardiomyopathy?</t>
  </si>
  <si>
    <t>What should happen when there’s a sudden death to support those potentially with the same genes emotionally? </t>
  </si>
  <si>
    <t>Impact on relatives, especially if there has been a sudden death </t>
  </si>
  <si>
    <t>Review of bereavement support for families affected by sudden death </t>
  </si>
  <si>
    <t>Treatment</t>
  </si>
  <si>
    <t>T1</t>
  </si>
  <si>
    <t>What are the best ways to treat and manage dizziness in people with cardiomyopathy?</t>
  </si>
  <si>
    <t>How people with Cardiomyopathy manage the impact of fertige on there daily life.  </t>
  </si>
  <si>
    <t>dizzyness </t>
  </si>
  <si>
    <t>T2</t>
  </si>
  <si>
    <t>What are the best ways to treat and manage breathlessness in people with cardiomyopathy?</t>
  </si>
  <si>
    <t>How to improve breathlessness.   </t>
  </si>
  <si>
    <t>Is there any help with breathlessness when exerting/exercising. </t>
  </si>
  <si>
    <t>Breathlessness  </t>
  </si>
  <si>
    <t>shortness of breath </t>
  </si>
  <si>
    <t>Why do I get bendopeanoia - shortness of breath when bending forwards/ or knees to chest - and yet I am really well living with a device?     Is there anything I can do to help to improve the symptoms of bendopeanoia?        </t>
  </si>
  <si>
    <t>I would really like to know how other people deal with the shortness of breath day to day.  </t>
  </si>
  <si>
    <t>The relationship between atmospheric humidity, DCM and being short of breath </t>
  </si>
  <si>
    <t>Shortness of breath in hot and cold weather </t>
  </si>
  <si>
    <t>Shortness of breath and the impact this has. </t>
  </si>
  <si>
    <t>breathlessness  </t>
  </si>
  <si>
    <t>Long term breathlessness    </t>
  </si>
  <si>
    <t>Breathless and fatigue </t>
  </si>
  <si>
    <t>Breathing problems?  </t>
  </si>
  <si>
    <t>What can be done  about my breathlessness on exertion. </t>
  </si>
  <si>
    <t>How can oxygen be optimised in the blood to help with brethlessness?   </t>
  </si>
  <si>
    <t>T3</t>
  </si>
  <si>
    <t>Can stem cells be used to repair or restore damaged heart muscle in people with cardiomyopathy?</t>
  </si>
  <si>
    <t>I guess obviously anything radical/new , ie stem cells, in the possibility of rebuilding damaged heat muscle.   </t>
  </si>
  <si>
    <t>Hoeeg C, Frljak S, Qayyum AA, Vrtovec B, Kastrup J, Ekblond A, Follin B. Efficacy and Mode of Action of Mesenchymal Stem Cells in Non-Ischemic Dilated Cardiomyopathy: A Systematic Review. Biomedicines. 2020 Dec 5;8(12):570. doi: 10.3390/biomedicines8120570. PMID: 33291410; PMCID: PMC7762005.</t>
  </si>
  <si>
    <t>Consequently, MSC treatment can improve cardiac function in NIDCM patients. The MoA underlying this effect involves anti-fibrosis, angiogenesis, immunomodulation, and anti-apoptosis, though these processes seem to be interdependent. These encouraging results calls for larger confirmatory clinical studies, as well as preclinical studies utilizing unbiased investigation of the potential MoA.</t>
  </si>
  <si>
    <t>Is it possible to 'repair' the heart muscle and achieve reverse remodeling instead of just life-sustaining treatment? Is it possible to grow hearts for transplantation using the stem cells of the affected persons? </t>
  </si>
  <si>
    <t>Tripathi A, Khan MS, Khan AR, Vaughn VM, Bolli R. Cell therapy for nonischemic dilated cardiomyopathy: A systematic review and meta-analysis of randomized controlled trials. Stem Cells Transl Med. 2021 Oct;10(10):1394-1405. doi: 10.1002/sctm.21-0094. Epub 2021 Aug 4. PMID: 34346555; PMCID: PMC8459637.</t>
  </si>
  <si>
    <t>This meta-analysis suggests that cell therapy may improve LV systolic function and may be associated with improvement in LVEDD and functional capacity compared with maximal medical therapy. Cell therapy was safe, with no significant difference in MACEs between treatment and control groups. However, given the limitations of current studies, larger well-designed RCTs are needed to evaluate the efficacy of cell therapy in patients with NICM.</t>
  </si>
  <si>
    <t>The wider possibilities for stem cell application in treating/curing cardiomyopathies </t>
  </si>
  <si>
    <t>Wang H, Roche CD, Gentile C. Omentum support for cardiac regeneration in ischaemic cardiomyopathy models: a systematic scoping review. Eur J Cardiothorac Surg. 2020 Dec 1;58(6):1118-1129. doi: 10.1093/ejcts/ezaa205. PMID: 32808023; PMCID: PMC7697859.</t>
  </si>
  <si>
    <t>The omentum is a promising support for myocardial regenerative bioengineering in vivo. Future studies would benefit from more homogenous methodologies and reporting of outcomes to allow for direct comparison.</t>
  </si>
  <si>
    <t>stem cell repair of damaged areas,  </t>
  </si>
  <si>
    <t>Liu B, Zhang J, Zhou Z, Feng B, He J, Yan W, Zhou X, Amponsah AE, Guo R, Du X, Liu X, Cui H, O'Brien T, Ma J. Preclinical Evidence for the Effectiveness of Mesenchymal Stromal Cells for Diabetic Cardiomyopathy: A Systematic Review and Meta-Analysis. Curr Stem Cell Res Ther. 2023 May 10. doi: 10.2174/1574888X18666230510111302. Epub ahead of print. PMID: 37165495.</t>
  </si>
  <si>
    <t>Our results suggest a therapeutic role for MSCs in the treatment of DCM, and these results provide support for the use of MSCs in clinical trials of patients with DCM.</t>
  </si>
  <si>
    <t>Research into heart surgery to reverse damage to the heart muscle via tissue transplant.   </t>
  </si>
  <si>
    <t>Xia L, Zeng L, Pan J, Ding Y. Effects of stem cells on non-ischemic cardiomyopathy: a systematic review and meta-analysis of randomized controlled trials. Cytotherapy. 2020 Dec;22(12):699-711. doi: 10.1016/j.jcyt.2020.06.006. Epub 2020 Sep 4. PMID: 32893120.</t>
  </si>
  <si>
    <t>This meta-analysis demonstrates that stem cell therapy may improve survival, exercise capacity and cardiac ejection fraction in NICM, which suggests that stem cells are a promising option for NICM treatment.</t>
  </si>
  <si>
    <t>On going treatment, I.e. research around stem cells and how we can look at improving damaged hearts.  </t>
  </si>
  <si>
    <t>Gorjipour F, Hosseini Gohari L, Hajimiresmaiel SJ, Janani L, Moradi Y, Pazoki-Toroudi H. Amniotic Membrane-Derived Mesenchymal Stem Cells for Heart Failure: A Systematic Review and Meta-Analysis of the Published Preclinical Studies. Med J Islam Repub Iran. 2021 Dec 30;35:187. doi: 10.47176/mjiri.35.187. PMID: 36042827; PMCID: PMC9391776.</t>
  </si>
  <si>
    <t>Present low and medium quality evidence from preclinical studies confirm the efficacy of the AMSCs in the preclinical models of acute MI and HF following ischemia due to coronary artery stenosis and permanent/temporary coronary artery occlusion. High-quality preclinical studies are indicated to bridge the gaps in translation of the current findings of AMSCs research for the treatment of patients with acute and chronic myocardial ischemia and heart failure.</t>
  </si>
  <si>
    <t>Can heart cells regenerate and regrow?   </t>
  </si>
  <si>
    <t>Diaz-Navarro R, Urrútia G, Cleland JG, Poloni D, Villagran F, Acosta-Dighero R, Bangdiwala SI, Rada G, Madrid E. Stem cell therapy for dilated cardiomyopathy. Cochrane Database Syst Rev. 2021 Jul 21;7(7):CD013433. doi: 10.1002/14651858.CD013433.pub2. PMID: 34286511; PMCID: PMC8406792.</t>
  </si>
  <si>
    <t>We are uncertain whether SCT in people with DCM reduces the risk of all-cause mortality and procedural complications, improves HRQoL, and performance status (exercise capacity). SCT may improve functional class (NYHA), compared to usual care (no cells). Similarly, when compared to G-CSF, we are also uncertain whether SCT in people with DCM reduces the risk of all-cause mortality although some studies within this comparison observed a favourable effect that should be interpreted with caution. SCT may not improve HRQoL but may improve to some extent performance status (exercise capacity). Very low-quality evidence reflects uncertainty regarding procedural complications. These suggested beneficial effects of SCT, although uncertain due to the very low certainty of the evidence, are accompanied by favourable effects on some physiological measures of cardiac function. Presently, the most effective mode of administration of SCT and the population that could benefit the most is unclear. Therefore, it seems reasonable that use of SCT in people with DCM is limited to clinical research settings. Results of ongoing studies are likely to modify these conclusions.</t>
  </si>
  <si>
    <t>is it possible that stem cell research may help find a treatment for this gene?   </t>
  </si>
  <si>
    <t>Can the structure of the cells changed/fixed?        </t>
  </si>
  <si>
    <t>This isn’t a research question but I’ve heard a lot about stem cell research and wondered if this research could help further that?  </t>
  </si>
  <si>
    <t>Is more work progressing with the use of stem cells as a treatment? </t>
  </si>
  <si>
    <t>Cure of cardiomyopathy with stem cells </t>
  </si>
  <si>
    <t>Do you have any plans to research stem cells transplants? </t>
  </si>
  <si>
    <t>Do you have any plans to research stem cell treatments </t>
  </si>
  <si>
    <t>Use if perhaos Stem cells to rejuvinate myocytes within the heart that have been damaged and how these are then intergrated into normal function.  Almost cutting out  non functioning part and implanting new stem cells to become myocytes to reproduce and thereby repair damaged area.     </t>
  </si>
  <si>
    <t>Stem cell treatments.  </t>
  </si>
  <si>
    <t>Stem cells,  </t>
  </si>
  <si>
    <t>Is there any development with stem cell treatment for DCM </t>
  </si>
  <si>
    <t>Can the condition be reversed with stem cell theraphy or similar personalised treatment. </t>
  </si>
  <si>
    <t>Any research scheduled for cell therapy to repair damaged heart tissue for DCM sufferers? </t>
  </si>
  <si>
    <t>T4</t>
  </si>
  <si>
    <t>Are there treatments which can prevent cardiomyopathy developing in people at risk? Are there treatments to stop it getting worse in people with symptoms?</t>
  </si>
  <si>
    <t>Development of early treatment </t>
  </si>
  <si>
    <t>How can we prevent the diagnosed condition from getting worse so looking at treatments to stop the progression.  </t>
  </si>
  <si>
    <t>For ARVC    How to prevent further heart scarring </t>
  </si>
  <si>
    <t>Preventive treatment for those who inherit the gene but have not yet developed any symptoms. </t>
  </si>
  <si>
    <t>Prevention  eg if inherited    </t>
  </si>
  <si>
    <t>or can't there be anything done to stop or slow it down  </t>
  </si>
  <si>
    <t> If DCM is diagnosed early is it possible to arrest the progression to heart failure    </t>
  </si>
  <si>
    <t>Are we developing new treatments/therapies/drugs to prevent the emergence of hypertrophy in gene carriers? </t>
  </si>
  <si>
    <t>What should we do with asymptomatic carriers of a pathogenic/likely pathogenic variant? </t>
  </si>
  <si>
    <t>Do we know when to start treatment in patients (before or after they developed symptoms?).   </t>
  </si>
  <si>
    <t>I would like to know more about genetics and if there is any way to help protect family members. </t>
  </si>
  <si>
    <t>Can it’s progression be stopped?   </t>
  </si>
  <si>
    <t>How progression can be slowed down of cardiac myocytes mis alignment.  Thereby reducing impact of conductive issues arising and reduce impact of ongoing conductive problems .     </t>
  </si>
  <si>
    <t>How to stop or slow down the progression of HCM in those found to be genetically at risk.  </t>
  </si>
  <si>
    <t>What treatment could prevent gene carriers from developing a phenotype. </t>
  </si>
  <si>
    <t>Timing of treatment in carriers of genetic changes of cardiomyopathies </t>
  </si>
  <si>
    <t>What will make the condition remain stable? </t>
  </si>
  <si>
    <t>Prevention of the condition developing in those who are gene positive for a CM gene variant but have a currently negative phenotype </t>
  </si>
  <si>
    <t>What medication is recommended for both recovery and long term usage to possibly prevent a further Takotsubo event  </t>
  </si>
  <si>
    <t>Can takotsubo be prevented?  </t>
  </si>
  <si>
    <t>More appropriate prevention medication </t>
  </si>
  <si>
    <t>Could it get better instead of worst, can the root problem of heart thickenning be stopped?   </t>
  </si>
  <si>
    <t>hopefully move to a greater understanding to better understand how future episodes can be avoided.   </t>
  </si>
  <si>
    <t>Can cardiomyopathy be prevented?                            </t>
  </si>
  <si>
    <t>Would patients families genetically at risk benefit from taking medication just in case??     </t>
  </si>
  <si>
    <t>How to distinguish and manage cofactors in the development of hypertrophic cardiomyopathy eg hypertension </t>
  </si>
  <si>
    <t>When is the right time for an implanted device for preventative care?     </t>
  </si>
  <si>
    <t>Can it be prevented if you are genetically predisposed?    </t>
  </si>
  <si>
    <t>T5</t>
  </si>
  <si>
    <t>Should treatment for cardiomyopathy be tailored to the individual, e.g. based on their specific gene variant, age or gender?</t>
  </si>
  <si>
    <t>How do we develop treatments that relate to an individual’s underlying genes rather than broad categories eg HMC? </t>
  </si>
  <si>
    <t>Bariani R, Rigato I, Cason M, Marinas MB, Celeghin R, Pilichou K, Bauce B. Genetic Background and Clinical Features in Arrhythmogenic Left Ventricular Cardiomyopathy: A Systematic Review. J Clin Med. 2022 Jul 25;11(15):4313. doi: 10.3390/jcm11154313. PMID: 35893404; PMCID: PMC9332695.</t>
  </si>
  <si>
    <t>Overall, ECG abnormalities were reported in 58% of patients. Major ventricular arrhythmias were recorded in 26% of cases; an ICD was implanted in 29% of patients. A total of 6% of patients showed heart failure symptoms, and 15% had myocarditis-like episodes. DSP is confirmed to be the most represented disease-gene in ALVC patients. An analysis of reported clinical features of ALVC patients show an important degree of electrical instability, which frequently required an ICD implant. Moreover, myocarditis-like episodes are common.</t>
  </si>
  <si>
    <t>can genetic screening do anything now to help my currently diagnosed son?  </t>
  </si>
  <si>
    <t>Bariani R, Rigato I, Cipriani A, Bueno Marinas M, Celeghin R, Basso C, Corrado D, Pilichou K, Bauce B. Myocarditis-like Episodes in Patients with Arrhythmogenic Cardiomyopathy: A Systematic Review on the So-Called Hot-Phase of the Disease. Biomolecules. 2022 Sep 19;12(9):1324. doi: 10.3390/biom12091324. PMID: 36139162; PMCID: PMC9496041.</t>
  </si>
  <si>
    <r>
      <t>ACM patients showing hot-phase episodes are usually young, and </t>
    </r>
    <r>
      <rPr>
        <i/>
        <sz val="11"/>
        <color rgb="FF212121"/>
        <rFont val="Aptos Narrow"/>
        <family val="2"/>
        <scheme val="minor"/>
      </rPr>
      <t>DSP</t>
    </r>
    <r>
      <rPr>
        <sz val="11"/>
        <color rgb="FF212121"/>
        <rFont val="Aptos Narrow"/>
        <family val="2"/>
        <scheme val="minor"/>
      </rPr>
      <t> is the most common disease gene, accounting for 69% of cases. Currently, the role of "hot-phase" episodes in disease progression and arrhythmic risk stratification remains to be clarified.</t>
    </r>
  </si>
  <si>
    <t>How can patients be best supported in meeting their individual needs? Health /Socio /economic. </t>
  </si>
  <si>
    <t>Peters S, Thompson BA, Perrin M, James P, Zentner D, Kalman JM, Vandenberg JI, Fatkin D. Arrhythmic Phenotypes Are a Defining Feature of Dilated Cardiomyopathy-Associated SCN5A Variants: A Systematic Review. Circ Genom Precis Med. 2022 Feb;15(1):e003432. doi: 10.1161/CIRCGEN.121.003432. Epub 2021 Dec 24. PMID: 34949099.</t>
  </si>
  <si>
    <t>SCN5A variants can present with a diverse spectrum of primary arrhythmic features. A majority of DCM-associated variants cause a multifocal VPB-predominant cardiomyopathy that is reversible with sodium channel blocking drug therapy. Early recognition of the distinctive phenotype and prompt genetic testing to identify variant carriers are needed. Our findings have implications for interpretation and management of SCN5A variants found in DCM patients with and without arrhythmias.</t>
  </si>
  <si>
    <t>Are there gender differences in the presentation?     </t>
  </si>
  <si>
    <t>Treatment as I get older and am less able to carry out even limited exercise. </t>
  </si>
  <si>
    <t>Are there certain key aspects of treatment/care (in relation to those with HCM in my case) that can be identified as central and critical and that all sufferers would benefit from?  Given there's a great variety of manifestation and develodevelopment of the condition, treatments tend to vary but would be useful to have more research on key factors that help people to function as normally as possible for as long as possible.  </t>
  </si>
  <si>
    <t>The discomfort an ICD gives for women ( I assume more than men because of breast tissue) on wearing wire bras or sleeping on your stomach .  </t>
  </si>
  <si>
    <t>sex/age  differences in what's been offered, taken up /difference in outcomes  will AI really help or just reinforce pre-existing biases/problems, currently -if I understand it correctly- the smartest AI  only as clever as its programmer (s)  ( will we be able to keep up ?)   </t>
  </si>
  <si>
    <t>How should treatment vary with age and gender   </t>
  </si>
  <si>
    <t>What are the best ways of dealing with the symptoms of cardiomyopathy.g.  Best medications for each type.  .   </t>
  </si>
  <si>
    <t>What is the best way to optimise medication doses for people with cardiomyopathies? </t>
  </si>
  <si>
    <t>Do we need a more tailored approach to treatments for cardiomyopathy according to sex? We know that women are generally under represented in cardiovascular research studies, are under treated  because they describe their symptoms differently to men.  Do we need to find out more about how cardiomyopathy affects women specifically? </t>
  </si>
  <si>
    <t>Do different drugs/treatments work better in males/females?  </t>
  </si>
  <si>
    <t>Better understanding of hot phases of disease and immunophenotyping - FLARE UPS WHY THEY HAPPEN </t>
  </si>
  <si>
    <t>What are the difference between males and females and how does this impact treatment and care?     </t>
  </si>
  <si>
    <t>Why do  some  people  respond  much better  to  medications?     </t>
  </si>
  <si>
    <t>New gene specific treatments - precision medicine </t>
  </si>
  <si>
    <t>What are the best precision treatments for the various cardiomyopathies?   </t>
  </si>
  <si>
    <t>Develop novel precision therapies   </t>
  </si>
  <si>
    <t>Can CM be reliably controlled by finding the right medications for each individual?     </t>
  </si>
  <si>
    <t>Further tailoring of treatments based on particular gene variant     </t>
  </si>
  <si>
    <t>Please could we have better understanding that takotsubu cardiomyopathy is not the same as a standard heart attack and therefore the treatment shouldn’t be standardised.     </t>
  </si>
  <si>
    <t>Do we need a new genre of medications developing specifically for women patients if most of the current ones were designed and researched mainly with men in mind  </t>
  </si>
  <si>
    <t>Development of more suitable medication targeted at the specific type of Takotsubo More appropriate medication other than generic heart meds commonly given to treat &amp; help prevent heart attacks </t>
  </si>
  <si>
    <t>When will treatment particular to female Takotsubo patients be available (rather than treating it like a heart attack and giving the same medication as they would an average man who’s had a heart attack).     </t>
  </si>
  <si>
    <t>individualised care relevant to each individual how to improve this </t>
  </si>
  <si>
    <t>Better understanding of different types and how to predict best point of intervention  </t>
  </si>
  <si>
    <t>Which treatments work best in different groups of patients </t>
  </si>
  <si>
    <t>T6</t>
  </si>
  <si>
    <t>Can gene therapy be used to prevent cardiomyopathy developing in people at risk or to treat people with symptoms?</t>
  </si>
  <si>
    <t>How might gene therapy alter the disease trajectory in affected patients?   </t>
  </si>
  <si>
    <t>How likely is it that genetic manipulation will be curative for some known genetic causes of cardiomyopathy?               </t>
  </si>
  <si>
    <t>Continuing research into modifying genes in ARVC, </t>
  </si>
  <si>
    <t>Specific Gene marker removal to prevent condition developing ??  </t>
  </si>
  <si>
    <t>How can gene therapy help dilated cardiomyopathy  </t>
  </si>
  <si>
    <t>Research into how gene therapy can cure cardiomyopathy.      </t>
  </si>
  <si>
    <t>When will gene therapy be available to help people with cardiomyopathy  </t>
  </si>
  <si>
    <t>The British Heart Foundation study into the "CUREHEART" programme is excellent and focuses on Genetic Engineering, but is only focused on one of the variants of Cardiomyopathy. A similar approach should be focused on the other Cardiomyopathy types, with Cardiomyopathy UK identifying the "order of merit" for the Cardiomyopathy types to be studied.   </t>
  </si>
  <si>
    <t>Could CRISPR be used as a treatment option for people with cardiomyopathies? </t>
  </si>
  <si>
    <t>Is there a possibility in the future for genetic therapies to be used? </t>
  </si>
  <si>
    <t>is genetic editing a practical solution? </t>
  </si>
  <si>
    <t>In depth study at genetic level to determine how mutations occur with a view to future correction.       </t>
  </si>
  <si>
    <t>If gene therapy/gene editing can be used to treat cardiomyopathies in children.  </t>
  </si>
  <si>
    <t>How far in the future will gene therapy be available.    </t>
  </si>
  <si>
    <t>Cure of cardiomyopathy with gene research  </t>
  </si>
  <si>
    <t>Can genetics cure cardiomyopathy long term </t>
  </si>
  <si>
    <t>Genetics - a cure for the mutations for future generations </t>
  </si>
  <si>
    <t>Treatment/cures e.g. gene therapy </t>
  </si>
  <si>
    <t>Gene therapy in the future to remove the faulty gene in known family lines  </t>
  </si>
  <si>
    <t>Role of CRISPR gene therapy.   </t>
  </si>
  <si>
    <t>Treatment, especially gene based treatment/personalised medicine  This last could included pharmacogenetic aspects </t>
  </si>
  <si>
    <t>Specific gene research  </t>
  </si>
  <si>
    <t>Gene therapy in genetics cardiomyopathies </t>
  </si>
  <si>
    <t>New treatments in cardiomyopathy- particularly those that rely on genetic or reproductive technologies to edit/replace genes or mutations.        </t>
  </si>
  <si>
    <t>I would love to see a reverse gene treatment I know this will come one day soon I hope. </t>
  </si>
  <si>
    <t>How can we correct the gene variants which cause dilated cardiomyopathy?    </t>
  </si>
  <si>
    <t>Can there be a cure/ treatment available so that if a person carrying a gene that can cause DCM, but hasn’t yet developed DCM, can be be free from this condition. </t>
  </si>
  <si>
    <t>Possibility of gene therapy to either correct my own genetic 'mistake', or also those in my family if impacted (I have a four year old daughter who has yet to be tested for the faulty gene) </t>
  </si>
  <si>
    <t>Research in gene therapy </t>
  </si>
  <si>
    <t>I want more research to be done to see if there are any to treatments the genetics coding errors which often cause DCM.      </t>
  </si>
  <si>
    <t>Can viral vectors be employed to deliver healthy genes for cardiac muscle ? </t>
  </si>
  <si>
    <t>T7</t>
  </si>
  <si>
    <t>What are the long-term side-effects of treatment for cardiomyopathy? Can drugs with fewer side-effects be developed?</t>
  </si>
  <si>
    <t>How can the side effects of medications given to HCM patients be minimised.         </t>
  </si>
  <si>
    <t>What are the long term harms of defibrillators in patients with cardiomyopathy?   </t>
  </si>
  <si>
    <t>Could there be more research into what symptoms are caused by cardiomyopathy and what by the medication.         </t>
  </si>
  <si>
    <t>How the drugs impact quality of life. </t>
  </si>
  <si>
    <t>The fatigue mainly and I feel generally unwell most days and I'm assuming that this is down to medications we take for cardiomyopathy.  Is there any way that feeling this way could be looked into. </t>
  </si>
  <si>
    <t>I would like to see more done on the question of why people put on weight when put on heart medications.  Even though we should be more active if our heart is pumping more efficiently. </t>
  </si>
  <si>
    <t>Replacement drug that is as effective as amiodarone less side effects        </t>
  </si>
  <si>
    <t>Looking at the long term effects from Takotsubo cardiomyopathy. The heart my be back to its normal shape and EF but more investigation need to be done to look at overall function of heart perhaps MRI. </t>
  </si>
  <si>
    <t>The need for long term use of ace inhibitors and beta blockers in Takotsubo? </t>
  </si>
  <si>
    <t>Medication.   As a patient I have not seen any new medications for me.  Those I have been offered to try have been developed initially for other conditions and then found to be beneficial for DCM.  I would particularly like research around Arythmia treatments.    Amiodarone worked well but I developed toxic reactions eventually.   The side effects were extremely unpleasant,  and I changed to a Beta Blocker which has even worse side effects.  This is essential medication for me but the side effects of both these medications blight my life hugely.    So from my experience I would like more research into the side effects of new drugs - and perhaps existing medication.  My quality of life is totally undermined by these side effects. Quality of Life.  For young people longevity is important,  but I was diagnosed at 60 and my quality of life - due to side effects of medication - make my life very miserable.  My cardiologist and GP do their best to help, and there is more awareness of these problems, but ultimately I have to live with it.     More emphasis on side effects and quality of life issues are very important for me.    </t>
  </si>
  <si>
    <t>Research into long term effects of drug treatment.  </t>
  </si>
  <si>
    <t>Side effect of meds  </t>
  </si>
  <si>
    <t>What impact do current medications have on patients’ lives. </t>
  </si>
  <si>
    <t>long-term outcomes following any intervention be it meds/device or the latest kid on the block camzyos  </t>
  </si>
  <si>
    <t>How much do the side effects of DCM/Arrhythmia cocktail of drugs contribute towards other conditions, specifically arthritis, joint/bone issues, Type 2 Diabetes? </t>
  </si>
  <si>
    <t>Long-term studies following up patients being fitted with ICDs.   Are they being fitted appropriately to the patients who really need them? </t>
  </si>
  <si>
    <t> </t>
  </si>
  <si>
    <t>More research into how the drugs affect women, I feel like it's an uphill battle to have side effects acknowledged and dealt with- every   single time. </t>
  </si>
  <si>
    <t>What new medications are available?  Due to problems with side effects of Amiodarone is there another drug available or one likely to used in the future that can replace it. </t>
  </si>
  <si>
    <t>Are there going to be less toxic drugs in future? </t>
  </si>
  <si>
    <t>Are there likely to be side effects from taking heart medication long term? </t>
  </si>
  <si>
    <t>Medication that does not have so many side effects that also impact daily living. </t>
  </si>
  <si>
    <t>Medication ad its impact on my overall health ie side effects both long term and short term. </t>
  </si>
  <si>
    <t>Medication and its impact </t>
  </si>
  <si>
    <t>Drugs and side effects </t>
  </si>
  <si>
    <t>How do prescription drugs affect the heart. Levothyroxine and prednisolone here. </t>
  </si>
  <si>
    <t>What are the med/long term effects after the ballooning has healed? </t>
  </si>
  <si>
    <t>There needs to be further research into the pros and cons of the medication that we are prescribed as well. e.g. links between beta blockers and dementia.  </t>
  </si>
  <si>
    <t>Further research into appropriate medications, preferably some with less side effects than beta blockers. I am grateful to be kept alive, but mostly feel unwell since having to take these. </t>
  </si>
  <si>
    <t>to improve drug treatment without so many side effects </t>
  </si>
  <si>
    <t>Ongoing care. As a 57 year old woman, I would like to know if there will be an improvement in treatments as I get older, not just beta blockers, which cause significant digestive system problems for me </t>
  </si>
  <si>
    <t>drug side effects - variability </t>
  </si>
  <si>
    <t>Side effects of medication. Is my well being due to the condition or the drugs I take to control my condition </t>
  </si>
  <si>
    <t>I take a lot of meds. Will these cause other problems  </t>
  </si>
  <si>
    <t>Drugs that don't reduce renal function  </t>
  </si>
  <si>
    <t>Impact of long term use of b-blockers for young adults  </t>
  </si>
  <si>
    <t>How does taking cardiomyopathy medication effect weight? </t>
  </si>
  <si>
    <t>Is there anything you can do about the side effects of Disopyramide, particularly how it affects bladder and erectile function? </t>
  </si>
  <si>
    <t>T8</t>
  </si>
  <si>
    <t>What causes fatigue in people with cardiomyopathy and how is it best treated and managed? </t>
  </si>
  <si>
    <t>The worst part for me is not so much the symptoms of my DCM it’s the side effects of the medication the fatigue is the most difficult thing for me to navigate &amp; manage, it took a very long time to find medication that enabled me t9 have reasonable quality of life.   </t>
  </si>
  <si>
    <t>WHY AM I TIRED MOST DAYS,PROBLEMS WITH DEHYDRATION </t>
  </si>
  <si>
    <t>I'm sorry -  I have put some of this in the question above.    The worst impact of cardiomyopathy is the fatigue and the fact that I cannot predict how I will feel on any particular day.  This is difficult for family and friends,  and my husband in particular reacts badly if I suddenly feel weary and can't do something.   I cannot see how this can be researched directly,          </t>
  </si>
  <si>
    <t>Fatigue     </t>
  </si>
  <si>
    <t>Why am I always tired </t>
  </si>
  <si>
    <t>How to deal with tiredness. </t>
  </si>
  <si>
    <t>FATIGUE </t>
  </si>
  <si>
    <t>Physical affects.  FATIGUE   &amp; Weakness generally. </t>
  </si>
  <si>
    <t>The principal symptom for many with cardiomyopathy is fatigue, it’s the reason I had to give up work.     However, there doesn’t seem to be much research that explores the mechanism of fatigue in cardiomyopathy, or it’s potential treatment.  </t>
  </si>
  <si>
    <t>How better to deal with fatigue.  </t>
  </si>
  <si>
    <t>Can the fatigue be relieved/reduced? </t>
  </si>
  <si>
    <t>Lethargy and fatigue.    </t>
  </si>
  <si>
    <t>Fatigue.    Motivation. </t>
  </si>
  <si>
    <t>How to minimise fatigue </t>
  </si>
  <si>
    <t>Managing fatigue     </t>
  </si>
  <si>
    <t>I find that I get tired very quickly and have had to reduce my working hours to help. When I mentioned this to my cardiologist he just didn't know what to say to help.  </t>
  </si>
  <si>
    <t>How to manage expectation of days when he has fatigue as a young man?   </t>
  </si>
  <si>
    <t>Fatigue  management  </t>
  </si>
  <si>
    <t>I would like to see more research into fatigue and how it can be overcome. </t>
  </si>
  <si>
    <t>Fatigue </t>
  </si>
  <si>
    <t>Fatigue  </t>
  </si>
  <si>
    <t>How can fatigue be helped. </t>
  </si>
  <si>
    <t>Why does it sap my energy so much? </t>
  </si>
  <si>
    <t>Is tiredness as a result of medication or Cardiomyopathy.   </t>
  </si>
  <si>
    <t>How long can we expect overwhelming fatigue to continue, or is it due to unnecessary medications? </t>
  </si>
  <si>
    <t>Accompanying exhaustion for days after or during milder chest pain.     </t>
  </si>
  <si>
    <t>Fatigue plays a big part in day to day living why is this.  </t>
  </si>
  <si>
    <t>Can anything be done to help with fatigue? </t>
  </si>
  <si>
    <t>Fatigue   </t>
  </si>
  <si>
    <t>T9</t>
  </si>
  <si>
    <r>
      <t>What are the best ways to treat and manage chest, joint and muscle pain in people with cardiomyopathy?</t>
    </r>
    <r>
      <rPr>
        <sz val="10"/>
        <color rgb="FF000000"/>
        <rFont val="Arial"/>
      </rPr>
      <t> </t>
    </r>
  </si>
  <si>
    <t>How to cope with regular so-called “skeletal pains”? </t>
  </si>
  <si>
    <t>How to avoid, manage the pain caused by cardiomyopathy.      </t>
  </si>
  <si>
    <t>MUSCLE &amp; JOINT PAIN </t>
  </si>
  <si>
    <t>Causes of Recurring episodes of chest pain similar to initial attack.       Any way to avoid      </t>
  </si>
  <si>
    <t>How to control the chest pain </t>
  </si>
  <si>
    <t>What more can be done to help with chest pain? </t>
  </si>
  <si>
    <t>T10</t>
  </si>
  <si>
    <t>Could a mechanical heart or a pig heart be used as an alternative to human heart transplants for people with cardiomyopathy?</t>
  </si>
  <si>
    <t>3D printing, or the manufacturing of replacement hearts  </t>
  </si>
  <si>
    <t>For those who don’t qualify for heart transplants and or the lack of donors what research and funding is going to be available for the development and use of mechanical hearts? </t>
  </si>
  <si>
    <t>Transplant options other than human heart if resources are incompatible pig heart, or possible options with less rejection issues </t>
  </si>
  <si>
    <t>Look into mechanical methods of supplementing weakened heart muscles to stimulate circulation, overcome breathlessness etc </t>
  </si>
  <si>
    <t>3D heart replacement </t>
  </si>
  <si>
    <t>Will artificial hearts become a long term reality in the future? </t>
  </si>
  <si>
    <t>T11</t>
  </si>
  <si>
    <t>Would treatment through changes in diet and supplements (e.g. to reduce inflammation) benefit people with cardiomyopathy?</t>
  </si>
  <si>
    <t>Does cbd in drinks or use of oil have a positive impact on treatment of cardiomyopathy?         </t>
  </si>
  <si>
    <t>Will the UK follow the US in its use of CoQ10 as a prescribed medical grade vitamin ?       </t>
  </si>
  <si>
    <t>The impact certain foods, diets have specifically to cardiomyopathy ie.  Foods that cause more inflammatory response in the body and more routine testing for inflammatory markers by all general and specialist professionals.    Greater access to Dieticians to discuss dietary changes to reduce inflammation markers by use of diet.              </t>
  </si>
  <si>
    <t>Do supplements and natural medicine help people with Cardiomyopathy  </t>
  </si>
  <si>
    <t>T12</t>
  </si>
  <si>
    <t>Can existing surgical and non-surgical procedures (e.g. ablation) be improved, or new ones developed, to improve outcomes for people with cardiomyopathy? </t>
  </si>
  <si>
    <t>more affective abalation or treatment techniques etc         </t>
  </si>
  <si>
    <t>Seco M, Lau JC, Medi C, Bannon PG. Atrial fibrillation management during septal myectomy for hypertrophic cardiomyopathy: A systematic review. Asian Cardiovasc Thorac Ann. 2022 Jan;30(1):98-107. doi: 10.1177/02184923211042136. Epub 2021 Sep 6. PMID: 34486381.</t>
  </si>
  <si>
    <t>In patients with atrial fibrillation undergoing septal myectomy, the addition of ablation surgery adds low overall risk to the procedure, and likely reduces the risk of recurrent atrial fibrillation in the long term. Future randomised studies comparing septal myectomy with or without concomitant AF ablation are needed.</t>
  </si>
  <si>
    <t>Does having a septal ablation, myectomy or both increase chances of needing a transplant later in life?  </t>
  </si>
  <si>
    <t>Kanagaratnam A, Virk SA, Pham T, Anderson RD, Turnbull S, Campbell T, Bennett R, Thomas SP, Lee G, Kumar S. Catheter Ablation for Ventricular Tachycardia in Ischaemic Versus Non-Ischaemic Cardiomyopathy: A Systematic Review and Meta-Analysis. Heart Lung Circ. 2022 Aug;31(8):1064-1074. doi: 10.1016/j.hlc.2022.02.014. Epub 2022 May 25. PMID: 35643798.</t>
  </si>
  <si>
    <t>NICM and ICM patients undergoing VT ablation are fundamentally different in their clinical characteristics, ablation approaches, acute procedural outcomes and likelihood of VA recurrence. VT ablation in NICM has a lower likelihood of procedural success with increased risk of VA recurrence, consistent with known challenging arrhythmia substrate.</t>
  </si>
  <si>
    <t>New surgical interventions at an early stage. </t>
  </si>
  <si>
    <t>Jiang T, Huang B, Huo S, Mageta LM, Guo J, Lv J, Lin L. Endocardial Radiofrequency Ablation vs. Septal Myectomy in Patients With Hypertrophic Obstructive Cardiomyopathy: A Systematic Review and Meta-Analysis. Front Surg. 2022 Apr 26;9:859205. doi: 10.3389/fsurg.2022.859205. PMID: 35558385; PMCID: PMC9086505.</t>
  </si>
  <si>
    <t>This systematic review suggests that SM is superior to ERASH in the treatment of HOCM. But for the patients who are at risk for open cardiac surgeries or prefer a less invasive approach, ERASH might be an optional approach.</t>
  </si>
  <si>
    <t>Surgery options </t>
  </si>
  <si>
    <t>Kharbanda RK, Ramdat Misier NL, Van den Eynde J, El Mathari S, Tomšič A, Palmen M, Klautz RJM. Outcomes of concomitant surgical ablation in patients undergoing surgical myectomy for hypertrophic obstructive cardiomyopathy: A systematic review and meta-analysis. Int J Cardiol. 2023 Sep 15;387:131099. doi: 10.1016/j.ijcard.2023.05.049. Epub 2023 May 30. PMID: 37263356.</t>
  </si>
  <si>
    <t>This meta-analysis supports concomitant surgical AF ablation at the time of surgical myectomy in HOCM patients, as it seems to be safe and effective in terminating AF.</t>
  </si>
  <si>
    <t>Operative cures </t>
  </si>
  <si>
    <t>Mihos CG, Escolar E, Fernandez R, Nappi F. A systematic review and pooled analysis of septal myectomy and edge-to-edge mitral valve repair in obstructive hypertrophic cardiomyopathy. Rev Cardiovasc Med. 2021 Dec 22;22(4):1471-1477. doi: 10.31083/j.rcm2204151. PMID: 34957786.</t>
  </si>
  <si>
    <t>In conclusion, combined septal myectomy and edge-to-edge MV repair is a safe and effective treatment strategy in carefully selected patients requiring surgical HCM management.</t>
  </si>
  <si>
    <t>Romero J, Patel K, Briceno D, Alviz I, Gabr M, Diaz JC, Trivedi C, Mohanty S, Della Rocca D, Al-Ahmad A, Yang R, Rios S, Cerna L, Du X, Tarantino N, Zhang XD, Lakkireddy D, Natale A, Di Biase L. Endo-epicardial ablation vs endocardial ablation for the management of ventricular tachycardia in arrhythmogenic right ventricular cardiomyopathy: A systematic review and meta-analysis. J Cardiovasc Electrophysiol. 2020 Aug;31(8):2022-2031. doi: 10.1111/jce.14593. Epub 2020 Jun 18. PMID: 32478430.</t>
  </si>
  <si>
    <t>Our findings suggest that in patients with ARVC, endo-epicardial VT ablation is associated with a significant reduction in VA recurrence as opposed to endocardial ablation alone, without a significant difference in all-cause mortality or acute procedural complications.</t>
  </si>
  <si>
    <t>Yokoyama Y, Shimoda T, Shimada YJ, Shimamura J, Akita K, Yasuda R, Takayama H, Kuno T. Alcohol septal ablation versus surgical septal myectomy of obstructive hypertrophic cardiomyopathy: systematic review and meta-analysis. Eur J Cardiothorac Surg. 2023 Mar 1;63(3):ezad043. doi: 10.1093/ejcts/ezad043. PMID: 36782361.</t>
  </si>
  <si>
    <t>Although both septal reduction therapies were associated with similar all-cause mortality, ASA was associated with a higher rate of reoperation and less reduction of LVOT pressure gradient. Furthermore, all-cause mortality with follow-up ≥5 years showed favourable outcomes with septal myectomy, although the result is only hypothesis-generating given a subgroup analysis.</t>
  </si>
  <si>
    <t>Tachycardia in Ischemic Cardiomyopathy: a systematic review and meta-analysis of randomized controlled trials Electrophysiology Collaborative Consortium for Metaanalysis - ELECTRAM Investigators. J Atr Fibrillation. 2020 Aug 31;13(2):2371. doi: 10.4022/jafib.2371. PMID: 34950297; PMCID: PMC8691309.</t>
  </si>
  <si>
    <t>Prophylactic catheter ablation in ischemic cardiomyopathy patients was associated with a lower risk of ICD therapies, including ICD shocks and VT storm with no difference in cardiac and all-cause mortality.</t>
  </si>
  <si>
    <t>Shen LS, Liu LM, Zheng LH, Hu F, Hu ZC, Liu SY, Guo JR, Bhagat KK, Yao Y. Ablation strategies for arrhythmogenic right ventricular cardiomyopathy: a systematic review and meta-analysis. J Geriatr Cardiol. 2020 Nov 28;17(11):694-703. doi: 10.11909/j.issn.1671-5411.2020.11.001. PMID: 33343648; PMCID: PMC7729178.</t>
  </si>
  <si>
    <t>Catheter ablation for VT in ARVC is feasible and effective. Epicardial ablation is associated with better long-term VT freedom, but with more major complications and unremarkable survival or acute efficacy benefit.</t>
  </si>
  <si>
    <t>Reaserch into Non-ivasive surgery to renew ICD battery or recharging methods. </t>
  </si>
  <si>
    <t xml:space="preserve">Bytyci I, Nistri S, Morner S, Henein MY. Alcohol septal ablation versus septal myectomy treatment of obstructive hypertrophic cardiomyopathy: a systematic review and meta-analysis. J Clin Med 2020;9:3062. </t>
  </si>
  <si>
    <t>Thus, ASA and SM treatment of HOCM carry a similar risk of mortality. Peri-procedural complications are less in alcohol ablation but re-intervention and pacemaker implantations are more common. These results might impact the procedure choice in individual patients, for the best clinical outcome.</t>
  </si>
  <si>
    <t>T13</t>
  </si>
  <si>
    <t>What are the best approaches to cardiac rehabilitation for people with cardiomyopathy?</t>
  </si>
  <si>
    <t>Cardio Rehab (although usually for other heart issues) how can it be beneficial for those with cardiomyopathy </t>
  </si>
  <si>
    <t>Bjarnason-Wehrens B, Nebel R, Jensen K, Hackbusch M, Grilli M, Gielen S, Schwaab B, Rauch B; German Society of Cardiovascular Prevention and Rehabilitation (DGPR). Exercise-based cardiac rehabilitation in patients with reduced left ventricular ejection fraction: The Cardiac Rehabilitation Outcome Study in Heart Failure (CROS-HF): A systematic review and meta-analysis. Eur J Prev Cardiol. 2020 Jun;27(9):929-952. doi: 10.1177/2047487319854140. Epub 2019 Jun 8. PMID: 31177833; PMCID: PMC7272131. </t>
  </si>
  <si>
    <r>
      <t>No association between exercise-based cardiac rehabilitation and mortality or hospitalisation could be observed in HFrEF patients but exercise-based cardiac rehabilitation is likely to improve exercise capacity and quality of life.</t>
    </r>
    <r>
      <rPr>
        <sz val="11"/>
        <color rgb="FF000000"/>
        <rFont val="Aptos Narrow"/>
        <family val="2"/>
        <scheme val="minor"/>
      </rPr>
      <t> </t>
    </r>
  </si>
  <si>
    <t>Should cardiac rehabilitation be offered routinely to most patients with cardiomyopathy? </t>
  </si>
  <si>
    <t>I work with people with cardiomyopathies through cardiac rehabilitation. Only a small number of the vast number of cardiac rehab centres actually accept cardiomyopathy patients. Cardiac rehab is traditionally tailored for people with disease that can be caused by modifiable risk factors, therefore the education is not always suitable. I would like for some guidance/ best practice guidelines to be published on how cardiac rehab programmes can successfully be tailored and alter education programmes to cater for cardiomyopathy patients. Or research to be conduct to see how they can  best be integrated into current rehab programme in order to reduce the risk of cardiomyopathy patients being less active and running the risk of developing traditional cardiovascular disease.  </t>
  </si>
  <si>
    <t>Cardiac rehabilitation in cardiomyopathies   </t>
  </si>
  <si>
    <t>Whether cardiovascular rehabilitation is beneficial  for patients with cardiomyopathy and how the programme might best be delivered. </t>
  </si>
  <si>
    <t>Cardiac rehab to be offered to all patients.      </t>
  </si>
  <si>
    <t>Offered access to cardiac rehab as standard, normally only offered to patients with heart failure or heart attack. It can significantly help people with devices, unsure about exercise limits etc. Consultants advice is varied, what research has been done in this area.     </t>
  </si>
  <si>
    <t>Is cardiac rehab beneficial to those with cardiomyopathy (individual types of cardiomyopathy)?  What support do those with cardiomyopathy need from a cardiac rehab programme?    </t>
  </si>
  <si>
    <t>What does a person with cardiomyopathy need from a cardiac rehab programme?  What additional support do those with ARVC require from cardiac rehab programmes (exercise limitations are key psychological hurdle for many, especially when younger). </t>
  </si>
  <si>
    <t>Is there a cardiac rehab programme for cardiomyopathy?   </t>
  </si>
  <si>
    <t>Defining exercise goals if any for rehabilitation after takotsubo cardiomyopathy </t>
  </si>
  <si>
    <t>Plus I read on the TTS group that TTS produces exercise intolerance and rehab should be different than for heart attack. I have had no medical advice on this.     </t>
  </si>
  <si>
    <t>Cardiac rehab - at what point in their recovery is it most helpful for patients. </t>
  </si>
  <si>
    <t>Is standard heart attack rehab/medication appropriate for Takotsubo patients. </t>
  </si>
  <si>
    <t>I would also like to see more research done on rehab for patients with Takotsubo. </t>
  </si>
  <si>
    <t>how do I get access to rehab? </t>
  </si>
  <si>
    <t>also there needs to be research on the effectiveness of Cardiac rehab for Takotsubo and establishing guidelines for specific cardiac rehab for this condition     </t>
  </si>
  <si>
    <t>T14</t>
  </si>
  <si>
    <t>How does cardiomyopathy affect people’s sex lives and what treatments (e.g. Viagra and contraception) are safe and effective?</t>
  </si>
  <si>
    <t>Finally I'm interested in side effects of the medication, I'm on a beta blocker that works quite well for me but I still sometimes feel a bit slow mentally and wonder if that is related. Similarly I have issues with erectile dysfunction these days and don't think I should be quite old enough for that (52). My cardiologist says viagra is fine to use but I would be interested to know about new drug therapies for AC as there seem to be some quite exciting ones for DCM. </t>
  </si>
  <si>
    <t>More research on being able to take ED therapy - why can’t sildenafil be taken, is there evidence behind this? </t>
  </si>
  <si>
    <t>Sex life and family planing.     Contraception safety.      </t>
  </si>
  <si>
    <t>and subsequent erectile dysfunction not linked to medication needs looking into. Haven’t had any advice or follow up on this. </t>
  </si>
  <si>
    <t>Maybe separate but I wild like more research into women’s sexual health as there are many options to for men eg viagra but nothing at all to help women </t>
  </si>
  <si>
    <t>on ones physical relationship with partner.  </t>
  </si>
  <si>
    <t>Sexual health including dysfunction secondary to medical therapy. </t>
  </si>
  <si>
    <t>Effects on personal intimacy  </t>
  </si>
  <si>
    <t>T15</t>
  </si>
  <si>
    <t>Can drug treatment reverse changes to the heart to a point where people with cardiomyopathy can safely stop their medication?</t>
  </si>
  <si>
    <t>How can the effects of cardiomyopathy be reversed to allow the sufferer to live a normal heart healthy life? </t>
  </si>
  <si>
    <t>Stopping medications, or lowest effective doses when LV recovers in resychronised patients with LBBB.     </t>
  </si>
  <si>
    <t>Research into decrease in medication once DCM has stabilised   </t>
  </si>
  <si>
    <t>Better research into the need for long term medication, instead of being told you are on it for life, just because.  </t>
  </si>
  <si>
    <t>Weaning off drugs  </t>
  </si>
  <si>
    <t>Following diagnosis for DCM, and after having taken the prescribed medications and given regular tests and checks, can an assessment be made as to improvement on the heart's condition and, if positive, can the person be diagnosed as being 'clear of DCM'/ DCM -free. </t>
  </si>
  <si>
    <t>Can one ever be given the 'all-clear' after being diagnosed, treated and maintaining 'normal' stats via tests blood tests and scans - or is this a condition 'for life'? </t>
  </si>
  <si>
    <t>Does taking Ubiquinol help the heart remodel? Anecdotal reports and my husband's experience of increasing from EF 10-15% upon diagnosis to 66%  suggests it may but there aren’t any clinical studies to back that up.  </t>
  </si>
  <si>
    <t>Find a way to reverse the process of heart muscle hypertrophy </t>
  </si>
  <si>
    <t>A variation on the TRED-HF question - which people may safely come off their drugs rather than continue with them for life?         </t>
  </si>
  <si>
    <t>Can the stretched (dilated) atrium of DCM be helped to recover by mechanisms other than off-loading the heart?? </t>
  </si>
  <si>
    <t>Whether people should or shouldn’t come off the medication once their heart function has returned.      </t>
  </si>
  <si>
    <t>Do you have to take medication rest our lives if recovered?  </t>
  </si>
  <si>
    <t>Chances of drug treatment to reverse the condition </t>
  </si>
  <si>
    <t>Is 3 minths of drug titration for dcm sufficient to repeat a left ventricular ef in dcm or do you need longer for remodelling than for IHD?   </t>
  </si>
  <si>
    <t>Reversal of disease states.        </t>
  </si>
  <si>
    <t>Can cardiomyopathy be reversed more than once? Mine was reversed but has returned with a vengeance with no explanation  </t>
  </si>
  <si>
    <t>Stable for almost 20years. Can I stop taking my medication no clarity on this from medical professionals. </t>
  </si>
  <si>
    <t>Can cardiomyopathy be reversed     </t>
  </si>
  <si>
    <t>Reversibility of some cardiomyopathies  </t>
  </si>
  <si>
    <t>More research into ways of reversing the condition, and eventually a cure! </t>
  </si>
  <si>
    <t>Can it ever be reversed ?   </t>
  </si>
  <si>
    <t>Is there a chance that the heart could reduce if it's dilated?     </t>
  </si>
  <si>
    <t>What will make the condition progress regress? </t>
  </si>
  <si>
    <t>Reduce the number of different medicines to be taken daily.      Currently for DCM I take 4 different pills (1 med twice a days the others once a day), probably for rest of my life.    Would be good to know if one can eventually reduce some or all of the meds (are they all equally effective?) &amp;/or whether some or all of the pills can be combined into one or two tablets to be taken once a day.    Particularly useful if the doctor wants to also prescribe additional meds for hypertension, cholesterol etc.  </t>
  </si>
  <si>
    <t>Can my heart function improve with the many medications and CRT-D that I now have </t>
  </si>
  <si>
    <t>Can anyone recover? </t>
  </si>
  <si>
    <t>is the condition likely to return?   </t>
  </si>
  <si>
    <t>Research into realistic recovery strategies from TTS including for those with other health conditions.     </t>
  </si>
  <si>
    <t>Will I ever be able to do the things I did before Takotsubo (at 20 months post Takotsubo, I now have constant shortness of breath, sweat profusely with little/no exertion, need to sleep at least 10 hours every night, poor memory, get Takotsubo-type symptoms on exertion) </t>
  </si>
  <si>
    <t>What are the statistics on recovery - what percentage of the population recover from it?  </t>
  </si>
  <si>
    <t>Can DCM be reversed?  </t>
  </si>
  <si>
    <t>Can my condition be reversed? </t>
  </si>
  <si>
    <t>I would like to know how I can come off my tablets?   How can I reduce my tablets     </t>
  </si>
  <si>
    <t>clarify conflict of opinion that DCM can be cured and no further need for medications </t>
  </si>
  <si>
    <t>Can the heart recover from DCM? </t>
  </si>
  <si>
    <t>Can it be managed with drugs  </t>
  </si>
  <si>
    <t>I have dcm plus a crtd, will my heart ever get back to normal. Will ever get rid of the breathlessness  </t>
  </si>
  <si>
    <t>To what extent is Dilated Cardiomyopathy a curable chronic condition ?  </t>
  </si>
  <si>
    <t>Can the condition be completely reversed? </t>
  </si>
  <si>
    <t>T16</t>
  </si>
  <si>
    <t>What are the best ways to treat heart failure in people with cardiomyopathy?</t>
  </si>
  <si>
    <r>
      <t>I would like to see more research about how to treat the heart failure (in terms of conventional medications, devices, etc)of wild type TTR amyloid cardiomyopathy, which is extremely common and poorly understood at present.</t>
    </r>
    <r>
      <rPr>
        <sz val="11"/>
        <color rgb="FF000000"/>
        <rFont val="Calibri"/>
        <charset val="1"/>
      </rPr>
      <t> </t>
    </r>
  </si>
  <si>
    <t xml:space="preserve">H </t>
  </si>
  <si>
    <t>Botello-Flores YA, Yocupicio-Monroy M, Balderrábano-Saucedo N, Contreras-Ramos A. A systematic review on the role of MSC-derived exosomal miRNAs in the treatment of heart failure. Mol Biol Rep. 2022 Sep;49(9):8953-8973. doi: 10.1007/s11033-022-07385-2. Epub 2022 Apr 1. Erratum in: Mol Biol Rep. 2022 May 2;: PMID: 35359236.</t>
  </si>
  <si>
    <r>
      <t>What can be done to combat water retention/overload other than fluid restrictions and diuretics?  </t>
    </r>
    <r>
      <rPr>
        <sz val="12"/>
        <color rgb="FF000000"/>
        <rFont val="Calibri"/>
        <charset val="1"/>
      </rPr>
      <t> </t>
    </r>
  </si>
  <si>
    <t xml:space="preserve">F </t>
  </si>
  <si>
    <t>Kalou Y, Al-Khani AM, Haider KH. Bone Marrow Mesenchymal Stem Cells for Heart Failure Treatment: A Systematic Review and Meta-Analysis. Heart Lung Circ. 2023 Jul;32(7):870-880. doi: 10.1016/j.hlc.2023.01.012. Epub 2023 Mar 3. PMID: 36872163.</t>
  </si>
  <si>
    <t>BM-MSCs treatment is an effective intervention for managing patients with heart failure, but it requires larger and more robust clinical trials to support its routine use in clinics.</t>
  </si>
  <si>
    <t>Edwards JJ, O'Driscoll JM. Exercise Training in Heart failure with Preserved and Reduced Ejection Fraction: A Systematic Review and Meta-Analysis. Sports Med Open. 2022 Jun 8;8(1):76. doi: 10.1186/s40798-022-00464-5. PMID: 35674912; PMCID: PMC9177931.</t>
  </si>
  <si>
    <t>ET significantly improves exercise capacity and quality of life in both HFpEF and HFrEF patients. In HFpEF patients, ET significantly improved an important index of diastolic function, with significant improvements in LVEF and NTproBNP/BNP seen in HFrEF patients only. Such benefits did not translate into significantly reduced hospitalisation or mortality after short-term follow-up.</t>
  </si>
  <si>
    <t>Pan D, Xu L, Chen P, Jiang H, Shi D, Guo M. Empagliflozin in Patients With Heart Failure: A Systematic Review and Meta-Analysis of Randomized Controlled Trials. Front Cardiovasc Med. 2021 Jun 22;8:683281. doi: 10.3389/fcvm.2021.683281. PMID: 34239906; PMCID: PMC8257947.</t>
  </si>
  <si>
    <t>The findings suggest that empagliflozin was effective in reducing a composite of cardiovascular death or hospitalization for worsening heart failure. Further well-designed RCTs are needed to evaluate the long-term effect of empagliflozin in patients with HF.</t>
  </si>
  <si>
    <t>McGee MJ, Ray M, Brienesse SC, Sritharan S, Boyle AJ, Jackson N, Leitch JW, Sverdlov AL. Remote monitoring in patients with heart failure with cardiac implantable electronic devices: a systematic review and meta-analysis. Open Heart. 2022 Nov;9(2):e002096. doi: 10.1136/openhrt-2022-002096. PMID: 36442906; PMCID: PMC9710367.</t>
  </si>
  <si>
    <t>RM for patients with CIEDs and HF was not uniformly performed. As currently implemented, RM does not provide a benefit on overall mortality or the key metric of HF readmission. It does provide a reduction in healthcare costs and healthcare presentations.</t>
  </si>
  <si>
    <t>Yang D, Zhang Y, Yan J, Liu M, An F. SGLT-2 inhibitors on prognosis and health-related quality of life in patients with heart failure and preserved ejection fraction: A systematic review and meta-analysis. Front Cardiovasc Med. 2022 Sep 8;9:942125. doi: 10.3389/fcvm.2022.942125. PMID: 36158789; PMCID: PMC9492916.</t>
  </si>
  <si>
    <t>Treating HFpEF patients with SGLT-2 inhibitors is associated with reducing the composite outcome of CV death and HHF and improving health-related quality of life. Further studies with more evidence are in need to confirm this conclusion.</t>
  </si>
  <si>
    <t>Siranart N, Chokesuwattanaskul R, Prasitlumkum N, Huntrakul A, Phanthong T, Sowalertrat W, Navaravong L, Cheungpasitporn W, Jongnarangsin K. Reverse of left ventricular remodeling in heart failure patients with left bundle branch area pacing: Systematic review and meta-analysis. Pacing Clin Electrophysiol. 2023 Jun;46(6):459-466. doi: 10.1111/pace.14661. Epub 2023 Jan 30. PMID: 36633357.</t>
  </si>
  <si>
    <t>LBBAP was associated with improvements in both cardiac function and electrical synchrony. The benefits of LBBAP in individuals with HFrEF and dyssynchrony should be further validated by randomized studies.</t>
  </si>
  <si>
    <t>He Z, Yang L, Nie Y, Wang Y, Wang Y, Niu X, Bai M, Yao Y, Zhang Z. Effects of SGLT-2 inhibitors on health-related quality of life and exercise capacity in heart failure patients with reduced ejection fraction: A systematic review and meta-analysis. Int J Cardiol. 2021 Dec 15;345:83-88. doi: 10.1016/j.ijcard.2021.10.008. Epub 2021 Oct 13. PMID: 34653575.</t>
  </si>
  <si>
    <t>Our meta-analysis demonstrates that SGLT-2 inhibitors significantly improve HRQoL, and supports the concept that SGLT-2 inhibitors do not significantly improve exercise capacity in patients with HFrEF. Studies with larger sample sizes and longer follow-up duration are needed to determine whether the treatment with SGLT-2 inhibitors may improve exercise ability.</t>
  </si>
  <si>
    <t>Moghaddam N, Malhi N, Toma M. Impact of oral soluble guanylate cyclase stimulators in heart failure: A systematic review and Meta-analysis of randomized controlled trials. Am Heart J. 2021 Nov;241:74-82. doi: 10.1016/j.ahj.2021.07.003. Epub 2021 Jul 18. PMID: 34283990.</t>
  </si>
  <si>
    <t>Oral sGC stimulators are well tolerated in HF and reduce the incidence of HF hospitalization but not cardiovascular death among patients with HFrEF. However, there are no apparent benefits in HFpEF.</t>
  </si>
  <si>
    <t>Karakasis P, Pamporis K, Stachteas P, Patoulias D, Bougioukas KI, Fragakis N. Efficacy and safety of sodium-glucose cotransporter-2 inhibitors in heart failure with mildly reduced or preserved ejection fraction: an overview of 36 systematic reviews. Heart Fail Rev. 2023 Sep;28(5):1033-1051. doi: 10.1007/s10741-023-10324-3. Epub 2023 Jun 7. PMID: 37284930.</t>
  </si>
  <si>
    <t>The use of SGLT2i in HFpEF is both efficient and safe. Further research is required to clarify the impact of SGTL2i on different subphenotypes of HFpEF and the cardiorespiratory capacity of these patients.</t>
  </si>
  <si>
    <t>Yang HR, Xu XD, Shaikh AS, Zhou BT. Efficacy and Safety of Sacubitril/Valsartan Compared With ACEI/ARB on Health-Related Quality of Life in Heart Failure Patients: A Meta-Analysis. Ann Pharmacother. 2023 Aug;57(8):907-917. doi: 10.1177/10600280221140575. Epub 2022 Dec 8. PMID: 36475871.</t>
  </si>
  <si>
    <t>Sacubitril/valsartan may have the potential to improve HRQoL in heart failure patients with reduced ejection fraction compared with ACEI/ARB. Hypotension is the most common adverse event with sacubitril/valsartan compared with ACEI/ARB. The results of this study may contribute to the rational use of sacubitril/valsartan.</t>
  </si>
  <si>
    <t>Tegegne TK, Rawstorn JC, Nourse RA, Kibret KT, Ahmed KY, Maddison R. Effects of exercise-based cardiac rehabilitation delivery modes on exercise capacity and health-related quality of life in heart failure: a systematic review and network meta-analysis. Open Heart. 2022 Jun;9(1):e001949. doi: 10.1136/openhrt-2021-001949. PMID: 35680170; PMCID: PMC9185675.</t>
  </si>
  <si>
    <t>ExCR programmes have broader benefits for people with HF and since different delivery modes were comparably effective for improving exercise capacity and HRQoL, the selection of delivery modes should be tailored to individuals' preferences.</t>
  </si>
  <si>
    <t>Li M, Yi T, Fan F, Qiu L, Wang Z, Weng H, Ma W, Zhang Y, Huo Y. Effect of sodium-glucose cotransporter-2 inhibitors on blood pressure in patients with heart failure: a systematic review and meta-analysis. Cardiovasc Diabetol. 2022 Jul 25;21(1):139. doi: 10.1186/s12933-022-01574-w. PMID: 35879763; PMCID: PMC9317067.</t>
  </si>
  <si>
    <t>SGLT2i decreased systolic blood pressure in patients with HF but had no effect on diastolic blood pressure. These inhibitors may have numerous potentially beneficial clinical effects in patients with HF.</t>
  </si>
  <si>
    <t>Maagaard M, Nielsen EE, Sethi NJ, Liang N, Yang SH, Gluud C, Jakobsen JC. Ivabradine added to usual care in patients with heart failure: a systematic review with meta-analysis and trial sequential analysis. BMJ Evid Based Med. 2022 Aug;27(4):224-234. doi: 10.1136/bmjebm-2021-111724. Epub 2021 Nov 17. PMID: 34789473; PMCID: PMC9340018.</t>
  </si>
  <si>
    <t>High certainty evidence shows that ivabradine does not seem to affect the risks of all-cause mortality and cardiovascular mortality. The effects on quality of life were small and possibly without relevance to patients on the KCCQ and were very uncertain for the MLWHFQ. The effects on serious adverse events, myocardial infarction and hospitalisation are uncertain. Ivabradine seems to increase the risk of atrial fibrillation, bradycardia and non-serious adverse events.</t>
  </si>
  <si>
    <t>Chambergo-Michilot D, Tauma-Arrué A, Loli-Guevara S. Effects and safety of SGLT2 inhibitors compared to placebo in patients with heart failure: A systematic review and meta-analysis. Int J Cardiol Heart Vasc. 2020 Dec 11;32:100690. doi: 10.1016/j.ijcha.2020.100690. PMID: 33335975; PMCID: PMC7734238.</t>
  </si>
  <si>
    <t>SGLT2i showed to improve critical outcomes in HF patients, and it is apparently safe.</t>
  </si>
  <si>
    <t>Treewaree S, Kulthamrongsri N, Owattanapanich W, Krittayaphong R. Is it time for class I recommendation for sodium-glucose cotransporter-2 inhibitors in heart failure with mildly reduced or preserved ejection fraction?: An updated systematic review and meta-analysis. Front Cardiovasc Med. 2023 Feb 7;10:1046194. doi: 10.3389/fcvm.2023.1046194. PMID: 36824458; PMCID: PMC9941559.</t>
  </si>
  <si>
    <t>This study demonstrates the benefits of SGLT2 inhibitors for improving cardiovascular outcomes and QoL in HFmrEF or HFpEF patients.</t>
  </si>
  <si>
    <t>Jain A, Meyur S, Wadhwa L, Singh K, Sharma R, Panchal I, Varrassi G. Effects of Angiotensin Receptor-Neprilysin Inhibitors Versus Enalapril or Valsartan on Patients With Heart Failure: A Systematic Review and Meta-Analysis. Cureus. 2023 Jul 8;15(7):e41566. doi: 10.7759/cureus.41566. PMID: 37554618; PMCID: PMC10405977.</t>
  </si>
  <si>
    <t>The research findings suggest that sacubitril/valsartan (LCZ696) reduces hospitalizations due to heart failure and improves KCCQ clinical scores. This treatment also reduces the decline in renal function and side effects associated with enalapril or valsartan. Nonetheless, further high-quality randomized controlled trials with large sample sizes are needed to assess other impacts of this therapy on heart failure patients. Overall, the use of LCZ696 represents a promising new approach to the treatment of heart failure.</t>
  </si>
  <si>
    <t>Li R, Dai G, Guan H, Gao W, Ren L, Wang X, Qu H. Scientific evidence of sodium-glucose cotransporter-2 inhibitors for heart failure with preserved ejection fraction: an umbrella review of systematic reviews and meta-analyses. Front Cardiovasc Med. 2023 May 12;10:1143658. doi: 10.3389/fcvm.2023.1143658. PMID: 37252111; PMCID: PMC10213331.</t>
  </si>
  <si>
    <t>SGLT-2 is a potential treatment for HFpEF with favourable safety. Given the dubious methodological quality, reporting quality, evidence quality, and high risk of bias for certain included SRs/MAs, this conclusion must be drawn with caution.</t>
  </si>
  <si>
    <t>Chen Z, Zhao K, Xiao C, He Z, Liu S, Wu X, Shi S, Guo Y. Phosphodiesterase inhibitor for heart failure with preserved ejection fraction: A systematic review and meta-analysis. Saudi Pharm J. 2022 Aug;30(8):1079-1087. doi: 10.1016/j.jsps.2022.05.012. Epub 2022 Jun 1. PMID: 36164567; PMCID: PMC9508622.</t>
  </si>
  <si>
    <t>PDE inhibitors did not effectively improve LV function, PAP, exercise capacity, and QOL in patients with HFpEF. However, they improved RV function with significant difference, suggesting that PDE inhibitors might be a promising option for HFpEF patients with RV dysfunction.</t>
  </si>
  <si>
    <t>Qin J, Wang W, Wei P, Huang P, Lin R, Yue J. Effects of sacubitril-valsartan on heart failure patients with mid-range ejection fractions: A systematic review and meta-analysis. Front Pharmacol. 2022 Oct 24;13:982372. doi: 10.3389/fphar.2022.982372. PMID: 36353496; PMCID: PMC9638065.</t>
  </si>
  <si>
    <t>This meta-analysis suggests ARNI may be an effective strategy with which to improve the left ventricular function, and quality of life, and reduce the readmission rate in HFmrEF patients. However, long-term clinical studies with large samples are still needed to further explore the efficacy and safety of ARNI compared with ACEI or ARB in the HFmrEF population.</t>
  </si>
  <si>
    <t>Molina-Linde JM, Cordero-Pereda D, Baños-Álvarez E, Rosario-Lozano MP, Blasco-Amaro JA. Efficacy and safety of baroreflex activation therapy for heart failure with reduced ejection fraction: systematic review. ESC Heart Fail. 2023 Jul 31. doi: 10.1002/ehf2.14473. Epub ahead of print. PMID: 37522644.</t>
  </si>
  <si>
    <t>The results show that BAT is safe and improves functional class, quality of life and congestion in selected patients with HFrEF. Further studies and long-term follow-up are needed to assess efficacy in reducing cardiovascular events and mortality.</t>
  </si>
  <si>
    <t>T17</t>
  </si>
  <si>
    <t>What is the optimum blood pressure and heart rate for people with cardiomyopathy?</t>
  </si>
  <si>
    <t>Is high blood pressure more dangerous in patients with HCM than others.  What is the optimum blood pressure and heart rate for patients with HCM.   </t>
  </si>
  <si>
    <t>Increase in blood pressure ( before/after initial attack)    Effect on cholesterol ( mine has increased after) and if that is the bodies reaction to attack        </t>
  </si>
  <si>
    <t>How it affects your blood pressure?  </t>
  </si>
  <si>
    <t>T18</t>
  </si>
  <si>
    <t>Which people with cardiomyopathy benefit most from an ICD (implantable cardioverter defibrillator)?</t>
  </si>
  <si>
    <t>How bad does it have to be before a pacemaker/ ICD/ transplant is suggested ??     At the moment I am still waiting for my gene to be discovered so I would like to be found eventually. </t>
  </si>
  <si>
    <t>He W, Xue C, Zheng J, Shuai Z. The mortality for the implantable cardiac defibrillator in nonischemic cardiomyopathy: An updated systematic review and meta-analysis. Clin Cardiol. 2022 Dec;45(12):1163-1170. doi: 10.1002/clc.23907. Epub 2022 Sep 3. PMID: 36056632; PMCID: PMC9748743.</t>
  </si>
  <si>
    <t>In the current meta-analysis, the ICD treatment might show a lower relative risk and hazard ratio of all-cause mortality and sudden cardiac death when compared with medicine treatment. However, no significant differences were observed in cardiovascular mortality between ICD and medicine treatment.</t>
  </si>
  <si>
    <t>Use of ICD in non-ischaemic cardiomyopathy     </t>
  </si>
  <si>
    <t>Tukker M, Schinkel AFL, Dereci A, Caliskan K. Clinical outcomes of implantable cardioverter-defibrillator therapy in noncompaction cardiomyopathy: a systematic review and meta-analysis. Heart Fail Rev. 2023 Jan;28(1):241-248. doi: 10.1007/s10741-022-10250-w. Epub 2022 Jun 10. PMID: 35689132; PMCID: PMC9902401.</t>
  </si>
  <si>
    <t>Patients with NCCM who are at increased risk of SCD may significantly benefit from ICD therapy, with a high appropriate ICD therapy rate of 11.95 per 100 person-years and a low cardiac mortality rate of 2.37 per 100 person-years. Inappropriate therapy rate of 4.8 per 100 person-years and ICD-related complications were not infrequent and may lead to patient morbidity.</t>
  </si>
  <si>
    <t>More research on ICDs for those that don’t really fall into the category  </t>
  </si>
  <si>
    <t>At what stage do people get ICD’s fitted - I’m 22 with ARVC and my mum (50) got her ICD when she had a cardiac arrest when she was 44, she got her ICD straight after.      </t>
  </si>
  <si>
    <t>Wasiak M, Tajstra M, Kosior D, Gąsior M. An implantable cardioverter-defibrillator for primary prevention in non-ischemic cardiomyopathy: A systematic review and meta-analysis. Cardiol J. 2023;30(1):117-124. doi: 10.5603/CJ.a2021.0041. Epub 2021 Apr 12. PMID: 33843044; PMCID: PMC9987540.</t>
  </si>
  <si>
    <t>In comparison with optimal medical treatment, ICD implantation in patients with heart failure improves the long-term prognosis in terms of sudden cardiac death, with a strong tendency towards all-cause mortality reduction.</t>
  </si>
  <si>
    <t>Do people with DCM need a defibrillator with modern treatment. </t>
  </si>
  <si>
    <t>Risk and requirement for ICD </t>
  </si>
  <si>
    <t>Theuns DA, Verstraelen TE, van der Lingen ACJ, Delnoy PP, Allaart CP, van Erven L, Maass AH, Vernooy K, Wilde AAM, Boersma E, Meeder JG. Implantable defibrillator therapy and mortality in patients with non-ischaemic dilated cardiomyopathy : An updated meta-analysis and effect on Dutch clinical practice by the Task Force of the Dutch Society of Cardiology. Neth Heart J. 2023 Mar;31(3):89-99. doi: 10.1007/s12471-022-01718-3. Epub 2022 Sep 6. PMID: 36066840; PMCID: PMC9950314.</t>
  </si>
  <si>
    <t>ICD use significantly improved survival among patients with NICMP who are not eligible for CRT. Considering CRT, the addition of defibrillator therapy was not significantly associated with mortality benefit compared with CRT pacemaker.</t>
  </si>
  <si>
    <t>Khanra D, Manivannan S, Mukherjee A, Deshpande S, Gupta A, Rashid W, Abdalla A, Patel P, Padmanabhan D, Basu-Ray I. Incidence and Predictors of Implantable Cardioverter-defibrillator Therapies After Generator Replacement-A Pooled Analysis of 31,640 Patients' Data. J Innov Card Rhythm Manag. 2022 Dec 15;13(12):5278-5293. doi: 10.19102/icrm.2022.13121. PMID: 37293556; PMCID: PMC10246925.</t>
  </si>
  <si>
    <r>
      <t xml:space="preserve">The incidences of inappropriate shocks and other procedural complications were 2 and 2 per 100 patient-years, respectively, which corresponded to 6% and 4% of the entire cohort. </t>
    </r>
    <r>
      <rPr>
        <sz val="11"/>
        <color theme="1"/>
        <rFont val="Aptos Narrow"/>
        <family val="2"/>
        <scheme val="minor"/>
      </rPr>
      <t>Patients undergoing ICD GR continue to require therapy in a significant proportion of cases without any correlation with an improvement in LVEF. Further prospective studies are necessary to risk-stratify ICD patients undergoing GR.</t>
    </r>
  </si>
  <si>
    <t>T19</t>
  </si>
  <si>
    <t>Should people with cardiomyopathy but no symptoms be given treatment?</t>
  </si>
  <si>
    <t>Should we treat patients with HCM and asymptomatic LVOTO? </t>
  </si>
  <si>
    <t>T20</t>
  </si>
  <si>
    <t>How can the devices used to treat cardiomyopathy (e.g. pacemakers) be improved?</t>
  </si>
  <si>
    <t>Pacemaker question….see above, why not a boost button   Could pacemakers be developed with a boost button to quicken heart rate? I am paced most of the time and have problems with slow response rate on certain activities like walking up hills. </t>
  </si>
  <si>
    <t>Austin MA, Maynes EJ, Gadda MN, O'Malley TJ, Morris RJ, Shah MK, Pirlamarla PR, Alvarez RJ, Entwistle JW, Massey HT, Tchantchaleishvili V. Continuous-flow LVAD exchange to a different pump model: Systematic review and meta-analysis of the outcomes. Artif Organs. 2021 Jul;45(7):696-705. doi: 10.1111/aor.13893. Epub 2021 Feb 12. PMID: 33350485.</t>
  </si>
  <si>
    <t>Following device exchange from a different CF-LVAD model, HM3 is associated with lower stroke and higher survival when compared to HW.</t>
  </si>
  <si>
    <t>My husband, age X, was fitted with an ICD orginally around 8 years ago.  The battery life was low in 2022 and he underwent surgery under general anaesthetic for a replacement, which turned out to be much more invasive and difficult than we thought because he had a terrible reaction to coming out from the anaesthetic, which may have been as a result of him having Covid in the months before the operation.  I wish the battery life had been longer and that he hadn't had to go through that terrible experience to replace the device.  Is there a less invasive way that this could be done, or a way in which ICD batteries could last much longer?  I'd happily plug him into a charger every now and then if that would help!  It was a scary experience knowing that we nearly lost him due to the anaesthetic reaction and really set his mental health back. </t>
  </si>
  <si>
    <t>Longer battery life ICD [All R&amp;D in this area progressing] </t>
  </si>
  <si>
    <t>Study into technology extending  battery life or re-charging rather than unit exchange also lead reliability  </t>
  </si>
  <si>
    <t>I would like to see research into wireless charging for devices.     I have just had an S-ICD implanted and will need to have an operation for a battery change every 10 years.    I would benefit from pacing / ATP but the leadless pacemaker isn't an option for me at my age (40 years) as the leadless pacemaker battery is 10 years and cannot be removed once implanted. As there is limited space in the right ventricle I would only be able to have a leadless pacemaker implanted a couple of times.     I do not want the transvenous ICD due to fracture/infection complications with leads in the heart over time.      </t>
  </si>
  <si>
    <t>T21</t>
  </si>
  <si>
    <r>
      <t>What impact does hormone therapy have on people with cardiomyopathy e.g. for transgender people and menopausal women?</t>
    </r>
    <r>
      <rPr>
        <sz val="10"/>
        <color rgb="FF000000"/>
        <rFont val="Arial"/>
      </rPr>
      <t> </t>
    </r>
  </si>
  <si>
    <t>The impact of hormone therapy on transgender patients with H(O)CM </t>
  </si>
  <si>
    <t>Why does takosubo impact mainly post menopausal women. Is there a link to drops in hormone levels and would taking HRT help? </t>
  </si>
  <si>
    <t>Psychological &amp; Social</t>
  </si>
  <si>
    <t>Y2</t>
  </si>
  <si>
    <t>What are the emotional and psychological impacts of living with cardiomyopathy? How are these best treated and managed?</t>
  </si>
  <si>
    <t>emotional wellbeing  </t>
  </si>
  <si>
    <t>Pike A, Dobbin-Williams K, Swab M. Experiences of adults living with an implantable cardioverter defibrillator for cardiovascular disease: a systematic review of qualitative evidence. JBI Evid Synth. 2020 Nov;18(11):2231-2301. doi: 10.11124/JBISRIR-D-19-00239. PMID: 32813405. </t>
  </si>
  <si>
    <r>
      <t>Evidence suggests that while implantable cardioverter defibrillator recipients do experience psychosocial distress, they gradually positively embrace the device as part of their everyday norm. Recommendations for practice and education point to the further development of best practice guidelines for implantable cardioverter defibrillator management, continuing education programs for health care providers, and strategies to support implantable cardioverter defibrillator recipients and their families to cope with the device. Research that examines onset, level, and duration of implantable cardioverter defibrillator psychosocial distress is needed to target specific interventions reflective of this population's needs. While findings suggest the experiences of women living with an implantable cardioverter defibrillator are similar to men, the low number of women in included studies limits the strength of this conclusion.</t>
    </r>
    <r>
      <rPr>
        <sz val="11"/>
        <color rgb="FF212121"/>
        <rFont val="Aptos Narrow"/>
        <family val="2"/>
        <scheme val="minor"/>
      </rPr>
      <t> </t>
    </r>
  </si>
  <si>
    <t>How do we develop a better understanding of the mental health impact of living with cardiomyopathy and of better ways of better ways of supporting people? </t>
  </si>
  <si>
    <t>More research on the emotional impact   </t>
  </si>
  <si>
    <t>Emotional wellbeing.     </t>
  </si>
  <si>
    <t>How to provide more emotional help and reassurance.  </t>
  </si>
  <si>
    <t>Research into mental health issues around coping with cardiomyopathy day to day.  </t>
  </si>
  <si>
    <t>How to accept the reduction in physical activities after years of being super fit and active and following a healthy lifestyle;   </t>
  </si>
  <si>
    <t>Whether psychological support makes a difference  to quality of life for people with cardiomyopathy, and if so, how to ensure that this is available to all.  </t>
  </si>
  <si>
    <t>I would like more research into how changes occur during adolescence that affect how a young adult copes with their condition.  </t>
  </si>
  <si>
    <t>Help with mental issues following cardiac arrest due to hypertrophic cardiomyopathy     </t>
  </si>
  <si>
    <t>How it might impact on mental health of patient and family. </t>
  </si>
  <si>
    <t>What can be done to minimise the impact of CM  on an individual with a view to improve  Mental health. </t>
  </si>
  <si>
    <t>Has impacted my emotional state and confidence.     </t>
  </si>
  <si>
    <t>The real impact it has has on the wellbeing and lifestyle of people with the condition </t>
  </si>
  <si>
    <t>How to improve mood and mental state.   </t>
  </si>
  <si>
    <t>Emotional consequences.   </t>
  </si>
  <si>
    <t>Also I worry about the effect of defibs. I had one fitted and it gave me ptsd. No one explains that! No one properly explains the disease. Just go home and carry on as normal…. </t>
  </si>
  <si>
    <t>emotional wellbeing </t>
  </si>
  <si>
    <t>Psychosocial aspects, how do people really cope/manage? What do they need to help them? </t>
  </si>
  <si>
    <t>What psychological interventions are available to people with cardiomyopathy to manage the impact of the condition on psychological wellbeing, mood? </t>
  </si>
  <si>
    <t>Mental Well-being of patients   </t>
  </si>
  <si>
    <t>emotional wellbeing    </t>
  </si>
  <si>
    <t>Mental health assessment as change is significant  </t>
  </si>
  <si>
    <t>how to stay balanced </t>
  </si>
  <si>
    <t>Psychological impact of cardiomyopathies </t>
  </si>
  <si>
    <t>The psycho-social impacts that these conditions have on patients and how we can best support them in the community?       </t>
  </si>
  <si>
    <t>Psychological burden   </t>
  </si>
  <si>
    <t>Previously very active and would like support with mental health </t>
  </si>
  <si>
    <t>How can people with cardiomyopathy who don’t know be made aware?  And once aware, what is the best way to deal with fears?  </t>
  </si>
  <si>
    <t>What psychological support should be made available and who should deliver it?   </t>
  </si>
  <si>
    <t>what support is there for mental health issues that arise as part of ongoing conditions </t>
  </si>
  <si>
    <t>Anything to do with the mental health of the person and the depression that comes with lifestyle limitations.  </t>
  </si>
  <si>
    <t>  - for years afterwards as one's understanding improves but one's head is still interfering with daily life   </t>
  </si>
  <si>
    <t>The mental effect on living with cardiomyopathy is very draining. No face to face counselling is offered.   </t>
  </si>
  <si>
    <t>How do we improve the mental health of patients who have advanced cardiac disease? </t>
  </si>
  <si>
    <t>Emotional support for patient  </t>
  </si>
  <si>
    <t>Use of  cbt </t>
  </si>
  <si>
    <t>Understanding factors which impact on coping, how we can improve this, clinical psychology input - need access to this in the ICC </t>
  </si>
  <si>
    <t>What is the impact of cardiomyopathy (all aspects-emotional, psychological) on people?  </t>
  </si>
  <si>
    <t>What is the impact of cardiomyopathy (all aspects-emotional, psychological on people? </t>
  </si>
  <si>
    <t>What are the psychosocial needs in the various groups impacted by cardiomyopathies-children &amp; young people, gender groups, the elderly, bereaved parents, people of childbearing age, etc.?   </t>
  </si>
  <si>
    <t>What is the psychosocial impact of cardiomyopathies on affected individuals and their families and what is the best support for them?  </t>
  </si>
  <si>
    <t>How can we improve psychosocial outcomes for children and young people with cardiomyopathies?   </t>
  </si>
  <si>
    <t>Impact. Emotional well being. </t>
  </si>
  <si>
    <t>Emotional well being </t>
  </si>
  <si>
    <t>emotional well being </t>
  </si>
  <si>
    <t>Psychosocial needs of patients and families with cardiomyopathy    </t>
  </si>
  <si>
    <t>What are the psychological impacts of living with cardiomyopathy   </t>
  </si>
  <si>
    <t>What emotional support there is sometimes the symptoms are treated but not the emotional.     </t>
  </si>
  <si>
    <t>psyschological support required by those living with cardiomyopathy and what is available </t>
  </si>
  <si>
    <t>psychological effect of living with risk of SCD and how can patients be best suppported.     </t>
  </si>
  <si>
    <t>Psychosocial - how can we help people adapt better?   </t>
  </si>
  <si>
    <t>Impact on well being </t>
  </si>
  <si>
    <t>There is obviously a psychological impact  </t>
  </si>
  <si>
    <t>Depression needs to be addressed as part of the on going treatment. Coping strategies etc.       </t>
  </si>
  <si>
    <t>Anxiety/mental health understanding and determinants </t>
  </si>
  <si>
    <t>What are the psychological impacts of living with CM?   </t>
  </si>
  <si>
    <t>Use of anti- anxiety/depression meds on cardiomyopathy?    </t>
  </si>
  <si>
    <t>Emotional wellbeing  </t>
  </si>
  <si>
    <t>Emotional wellbeing </t>
  </si>
  <si>
    <t>General mind wellness </t>
  </si>
  <si>
    <t>Why do I get so emotional and get quite stressed at times  and my emotional well-being </t>
  </si>
  <si>
    <t>How can the condition affect the patients wellbeing? </t>
  </si>
  <si>
    <t>How this affects patients psychology.   </t>
  </si>
  <si>
    <t>Psychological impacts  </t>
  </si>
  <si>
    <t>Wellbeing - The emotional acceptance or not of this condition </t>
  </si>
  <si>
    <t>Could an emergency treatment be developed that stops the adrenaline rush immediately? Living with the knowledge that when extreme anxiety starts you cannot stop the heart racing and possibly another event is lifestyle limiting. CBT, deep breathing and other traditional methods for managing anxiety won’t help! Treating women as hysterical and therefore causing their own events is dickensian </t>
  </si>
  <si>
    <t>Where can I get help for my mental health and what drugs are safe? </t>
  </si>
  <si>
    <t>awareness of the pshychological impact of Takotsubo seems to be very low - the impact is underestimated due to the perception of this condition as temporary and completely reversible (both of which can be incorrect in a significant proportion of affected people) -  </t>
  </si>
  <si>
    <t>Is depression more common in people with cardiomyopathy? </t>
  </si>
  <si>
    <t>CM specific self care and mental wellbeing tools, particularly in relation to Cardiac anxiety/mind body link.  </t>
  </si>
  <si>
    <t>Future impact on wellbeing </t>
  </si>
  <si>
    <t>Support to love with these heart problems and deal with problems with mental health issues.  </t>
  </si>
  <si>
    <t>Emotional impact Emotional support  </t>
  </si>
  <si>
    <t>I want more research to be done about poor mental health associated with having cardiomyopathy. </t>
  </si>
  <si>
    <t>Depression and mental confusion. </t>
  </si>
  <si>
    <t>How does cardiomyopathy effect emotional stability and depression?     </t>
  </si>
  <si>
    <t>Y3</t>
  </si>
  <si>
    <t>How does cardiomyopathy affect quality of life for people living with the condition and their families (including financial impacts)? How can this be improved?</t>
  </si>
  <si>
    <t>The financial impact of having a long term heart condition.   </t>
  </si>
  <si>
    <t>Wiethoff I, Goversen B, Michels M, van der Velden J, Hiligsmann M, Kugener T, Evers SMAA. A systematic literature review of economic evaluations and cost-of-illness studies of inherited cardiomyopathies. Neth Heart J. 2023 Jun;31(6):226-237. doi: 10.1007/s12471-023-01776-1. Epub 2023 May 12. PMID: 37171710; PMCID: PMC10188671.</t>
  </si>
  <si>
    <t>Overall, knowledge of the societal and economic burden of inherited cardiomyopathies is limited. Future research needs to include quality-adjusted life years and a broader range of costs to provide an information base for optimising care for affected patients.</t>
  </si>
  <si>
    <t>Causes, genetics, impact on quality of life when it has caused heart failure.  </t>
  </si>
  <si>
    <t>Impacts e.g. on your lifestyle, physical activity,  </t>
  </si>
  <si>
    <t>schooling / post schooling studies  / occupational sequences </t>
  </si>
  <si>
    <t>Impacts on activities and especially holidays/travel as the cost of travel insurance can be prohibitive. </t>
  </si>
  <si>
    <t>Financial issues such as difficulties obtaining life insurance, mortgages, travel insurance.  </t>
  </si>
  <si>
    <t>work everything changes financially you are ignored as heart problems are not important enough to get and help with so keeping stress levels low is pretty hard when nobody's there to help explain what the steps are moving forward </t>
  </si>
  <si>
    <t>Well day to day living is a lottery, we stumble from one day to another, quality of life poor, can it be improved  </t>
  </si>
  <si>
    <t>AFFECT ON GENERAL WELLBEING  </t>
  </si>
  <si>
    <t>AFFECT ON MOBILITY </t>
  </si>
  <si>
    <t>Impact on life especially if diagnosed with genetic cardiomyopathy hypertrophic young? I.e jobs, life insurance, financial Impact of getting a mortgage,  </t>
  </si>
  <si>
    <t>driving restrictions, </t>
  </si>
  <si>
    <t>Quality of life.           </t>
  </si>
  <si>
    <t>What is the impact of cardiomyopathy on hobbiesand how it can be managed?  </t>
  </si>
  <si>
    <t>What psychological interventions are available to people with cardiomyopathy to manage the impact of the condition on quality of life? </t>
  </si>
  <si>
    <t>What is the experience of people living with cardiomyopathy as an invisible disability? In particular, what is their experience of how the condition is managed in the workplace to enable them to continue working (eg. reasonable adjustments) and what is their experience of claiming Personal Independence Payment (PIP)? How can we use these findings to improve life for those with cardiomyopathy in the future? </t>
  </si>
  <si>
    <t>I would like to review the      - impact of cardiomyopathy looking at the different age groups - 18-25yr, 25-40y etc. what is import to each of these groups </t>
  </si>
  <si>
    <t>Your lifestyle is very limited, I,m 80years old, I my body aches, no energy,breathlessness, life,s a challenge,sleepy all the time. </t>
  </si>
  <si>
    <t>do you know I have Cardiomyopathy DCM,and I have to live at the same pace, as everybody else if it was,nt for my wifes effor both our state pensions a small private pension and my Disability allowance, we are just about managing. </t>
  </si>
  <si>
    <t>I’d like research to look at improving my quality of life due to living with HCM.        </t>
  </si>
  <si>
    <t>I’d like research to look at improving day to day living with HCM and improvements that can be made to people existing with and HCM and not be able to have a full life due to the impact of HCM. </t>
  </si>
  <si>
    <t>How do patients feel that the condition limits their life and can we do anything to limit this impact? </t>
  </si>
  <si>
    <t>also impact on person's daily life would be beneficial areas to research </t>
  </si>
  <si>
    <t>Research into anything that would help people with Cardiomyopathy in their everyday lives   would be useful to a lot of people I imagine. </t>
  </si>
  <si>
    <t>Limitations functionally    </t>
  </si>
  <si>
    <t>What restrictions are there for me.     </t>
  </si>
  <si>
    <t>What are the impacts on day to day life </t>
  </si>
  <si>
    <t>Impacts e.g. on your lifestyle &amp; physical activity </t>
  </si>
  <si>
    <t>Impact of ICD's/CRTD's on quality of life   </t>
  </si>
  <si>
    <t>impact on lifestyle and physical activity  </t>
  </si>
  <si>
    <t>impact on ADL  impact on sports participation </t>
  </si>
  <si>
    <t>What is the impact of cardiomyopathy (all aspects financial, etc) on people? </t>
  </si>
  <si>
    <t>What is the impact of cardiomyopathy in children and young people?   </t>
  </si>
  <si>
    <t>My day to day living has changed from having my cardiomyopathy - not for the good. </t>
  </si>
  <si>
    <t>What are the physical impacts of living with cardiomyopathy </t>
  </si>
  <si>
    <t>Impacts on every aspect of life, exercise tolerance, lifestyle, limitations,      </t>
  </si>
  <si>
    <t>Ways of minimising impact on lifestyle  </t>
  </si>
  <si>
    <t>Just finding ways to live a normal life. </t>
  </si>
  <si>
    <t>To fully understand the implications of Takotsubo on the long term effects on people’s lives.  </t>
  </si>
  <si>
    <t>Impact on work potential.   </t>
  </si>
  <si>
    <t>Quality of life. </t>
  </si>
  <si>
    <t>Better understanding of symptom spectrum and impact on QOL     </t>
  </si>
  <si>
    <t>Patient and carer social impact e.g. time off work, limited other activities </t>
  </si>
  <si>
    <t>Quality of life impact assessments for those living with cardiomyopathy before and after therapeutic interventions. </t>
  </si>
  <si>
    <t>Secondary symptoms and quality of life eg inability to continue running / exercise </t>
  </si>
  <si>
    <t>Effects of drugs on lifestyle     </t>
  </si>
  <si>
    <t>What support is there for Takotsubo sufferers? I am self employed, run my own business &amp; have lost business simply as I am too unwell to work to my full capacity. I can do max 4-5 hours a few days a week before going down hill, especially if bending or lifting items. I have received no financial support. I use to be able to work every day for as long as was needed.  </t>
  </si>
  <si>
    <t>the long term effects on daily life </t>
  </si>
  <si>
    <t>Can there be research done so that it is possible to know the quality of life of those with DCM and heart failure and have an ICD implanted. </t>
  </si>
  <si>
    <t>What impact does it have on people’s activities of daily living and occupational participation </t>
  </si>
  <si>
    <t>How can I maintain my standard of living as well as my nearest and dearest when my illness robs me of my livelihood.. </t>
  </si>
  <si>
    <t>Future impact on life  </t>
  </si>
  <si>
    <t>If forced to retire on ill health then how to cope financially </t>
  </si>
  <si>
    <t>Things or activities that make you breathless lacking in energy feeling dizzy near fainting and syncope and how it stops you for doing the housework walking to the station at work or gardening </t>
  </si>
  <si>
    <t>Impact on lifestyle I've found particularly hard. </t>
  </si>
  <si>
    <t>Y4</t>
  </si>
  <si>
    <t>What psychological and practical support do people and their families need at the time they are first diagnosed with cardiomyopathy?</t>
  </si>
  <si>
    <t>Some of the above is also relevant here.  When first diagnosed - the role of mental welfare.  Methods of reducing ones stress.  What alternative activities might be useful. - eg pilates, tai chi, yoga (or laughter yogo) singing (woodwind instruments)   </t>
  </si>
  <si>
    <t>Genetic test and causes would be my priority , I had a sister who died of a cardiac arrest at the age of X due to this being so sudden and she what we thought was for and healthy with no signs. Testing was done on myself out of ‘curiosity’ at that stage only to find that I had cardiomyopathy and needed a defibrillator as soon as possible. At that time it was a lot to take in I had lost my older sister , lost my health , my career or knew I would as soon as I got my defibrillator as I was in the police. But had little information on the whys and what’s it maybe I did I was just in a place mentally I don’t recall. We did do genetic testing which took 5 years and concluded nothing , we don’t know if their is a connection between my heart condition and my sister death , if I was born with it or developed it. I didn’t have anymore children incase their was a risk of passing it on but I still don’t know if there ever was. </t>
  </si>
  <si>
    <t>I was really struggling with grieving pain and anxiety but was told I couldn’t get any help with medication due to my heart condition and sent on my way , it felt medical professionals outside of cardiology did not know anything about it so I had to struggle on and heal myself  </t>
  </si>
  <si>
    <t>Support/signposting or emotional wellbeing on intial diagnosis.     </t>
  </si>
  <si>
    <t>Research into how to support family following a diagnosis as it was can be very frightening to deal with especially in a young adult/child.  </t>
  </si>
  <si>
    <t>Information on diagnosis was practically non existent it was truly an awful time with very little support from health professionals. </t>
  </si>
  <si>
    <t>Similarly, there was little support for emotional wellbeing in my treatment. I lost my career, my hobbies and my job all within a few weeks of diagnosis. There was no support for this, and I think more should done looking into the impact on someone and how this might impact their cardiomyopathy. </t>
  </si>
  <si>
    <t>A cardiomyopathy diagnosis can greatly impact the mental health and well-being of patients (and their family members). Should counselling be offered/provided alongside treatment and follow-up GP/Cardiology appointments?         </t>
  </si>
  <si>
    <t>Mentally for me it’s taken years to get over the diagnoses then my sons got diagnosed. We all seem ok physically but the toll on my mental health have been huge although I use a cardiomyopathy UK buddy now to talk to </t>
  </si>
  <si>
    <t>It’s not a question but my emotional/mental state was quite bad when I was diagnosed, it was so scary. More support should be available I think and more information needs to be out there about the disease. </t>
  </si>
  <si>
    <t>Where there is a genetic risk the whole family needs help and information. The emotional effects of diagnosis are huge and underestimated. </t>
  </si>
  <si>
    <t>I had no genetic screening eventhough my dad had DCM &amp; his dad also , even though I knew what it was and saw how terrible it was for my dad I had no idea how that would actually be to feel so scarred , so breathless , so alone life turned upside down no information to read to learn about condition no real explanation as to why , how what happens next , procedures , to do what for what reason long term prognosis what happens now been told live life to full enjoy life yeah sure I can't do half what I did before need medication to keep fluid in line , heart pumping etc home life , I'm 3 yrs in and now able to understand the terminology listen to your body but getting people to listen to us is harder  </t>
  </si>
  <si>
    <t>Lack of information and support at initial diagnosis   </t>
  </si>
  <si>
    <t>The mental health impact of being diagnosed with heart failure. </t>
  </si>
  <si>
    <t>emotional  support for both you and your partner in these early days.   I was lucky I had dedicated  support from a brilliant cardiologist and a heart failure  nurse who in the first  few  months visited me at home,  but  I know not everyone  gets this.  </t>
  </si>
  <si>
    <t>In depth research into emotional and mental health following diagnosis of cardiomyopathy  </t>
  </si>
  <si>
    <t>- for dealing with the psychological consequences of a diagnosis, for both the "patient" and the family:  </t>
  </si>
  <si>
    <t>Counselling to be offered after diagnosis. </t>
  </si>
  <si>
    <t>Emotional impact of diagnosis is sometimes harder to deal with than the physical impact. Doctors ignore this or don’t have the skills to help, referral to CMUK services should be standard. Can we research ICC services regarding this  </t>
  </si>
  <si>
    <t>Should psychological therapy be offered to anyone with a diagnosis?       </t>
  </si>
  <si>
    <t>How to improve the despair when diagnosed especially regarding life expectancy  </t>
  </si>
  <si>
    <t>Why don’t people who have a cardiac arrest automatically get sent to a trauma specialist or someone that can help them emotionally through this time? Same goes for family affected by this.   </t>
  </si>
  <si>
    <t>Emotional well-being - no emotional support signposted on diagnosis,type 1 diabetics get 4 sessions with a psychologist if wanted to deal with the life change </t>
  </si>
  <si>
    <t>Why aren't we provided with counselling when first diagnosed? My whole life came crating down and I was left to middle through on my own.  </t>
  </si>
  <si>
    <t>Emotional wellbeing if more important than I gave in credit for when I was diagnosed. It can be difficult. </t>
  </si>
  <si>
    <t>Is it possible when diagnosed to receive specific  care and treatment so a patient can be more informed and supported.  I personally think my recovery and fitness would have progressed quicker.  The physical, mental, financial strain, sense of being in limbo. Loss of life style. Very little help just adds to the condition.  My experience being here is your medication now go and get on with it!     </t>
  </si>
  <si>
    <t>When I was diagnosed, it would have been helpful to have a list/plan for daily tasks, how to cope with each day, &amp;   how to adjust etc </t>
  </si>
  <si>
    <t>more information given about condition at time of diagnosis </t>
  </si>
  <si>
    <t>I was diagnosed with LVNC out of the blue after an echo picked up a blood clot in my heart chamber. Various tests later and LVNC was the answer. However I was given an A4 print out (2sided) and that was it. No follow up nothing, I ended up looking on the internet and finding more out. However again once I’d had the genetic testing I was out on my own again!   I feel very alone  </t>
  </si>
  <si>
    <t>people diagnosed with severe cardiomyopathy especially young men should  automatically receive intense psychological support from diagnosis and throughout treatment including before and after transplant.  Very little was available and was too generalist.   plus there is the difficulty of men refusing to admit they are struggling. research into the best way if providing this support is required.  Seems to be readily available for people with cancer before and after surgery  </t>
  </si>
  <si>
    <t>psychological impact of diagnosis  </t>
  </si>
  <si>
    <t>How can people be best supported when receiving an unexpected diagnosis of cardiomyopathy over the phone (often following tests which may or may not have been for  cardiomyopathy)? Is the emotional impact of this such that any diagnosis should only be given in person. </t>
  </si>
  <si>
    <t>What is the impact of having an accurate of diagnosis of cardiomyopathy rather than a generic diagnosis of 'heart failure'?   - Both in treatment and clinical outcomes  -   - The emotional and well-being of a known/named condition for a person's ability to live with their condition.     </t>
  </si>
  <si>
    <t>Y6</t>
  </si>
  <si>
    <t>How does living with a genetic risk of cardiomyopathy affect the wellbeing of families? What kinds of emotional and practical support would be helpful?</t>
  </si>
  <si>
    <t>How parental anxiety could affect a child's health and well-being.    How a child or young person's anxiety could affect their well-being. </t>
  </si>
  <si>
    <t>quality of life for those at genetic risk </t>
  </si>
  <si>
    <t>CH </t>
  </si>
  <si>
    <t>My diagnosis is one of possible AMC, as the genetic testing is negative, but the symptoms correspond. I would like further research on the impact of uncertainty on the person and their families.  </t>
  </si>
  <si>
    <t>What support is available for a family member who may  inherited cardiomyopathy.   </t>
  </si>
  <si>
    <t>Symptoms and effects are so broad. Can these be narrowed down to eliminate a life of symptom anxiety.  </t>
  </si>
  <si>
    <t>What about mental health support? </t>
  </si>
  <si>
    <t>what help is available for mental health?  I think the dilemma is deciding to find out if you have the condition and having to live with that for the rest of your life </t>
  </si>
  <si>
    <t>What psychological interventions are available to people at risk of cardiomyopathy to manage the impact of the condition on psychological wellbeing, mood and quality of life? </t>
  </si>
  <si>
    <t>Effects of genomic counselling - is it helpful?    </t>
  </si>
  <si>
    <t>How best to support disclosure conversations with offspring of all ages after a pt is given a diagnosis of CM </t>
  </si>
  <si>
    <t>How does a diagnosis of of a genetic mutation without disease affect quality of life of affected patients.              </t>
  </si>
  <si>
    <t>impact of having a risk of cardiomyopathy (family history , positive gene variant following predictive genetic testing)  including - Impact on health, emotional wellbeing, work, relationships, having children, meeting a partner   how can health professionals best support those at risk </t>
  </si>
  <si>
    <t>Do  the new treatments being developing reduce psychological harms (e.g. worrying about future symptoms even if well now; worrying whether children might be affected), or only reduce physical symptoms? </t>
  </si>
  <si>
    <t>Impact of being gene positive whilst phenotype negative on mental health eg. Anxiety, symptom spotting.     </t>
  </si>
  <si>
    <t>What the psychological impacts of attending for clinical screening?   </t>
  </si>
  <si>
    <t>What the psychological impacts of undergoing predictive testing? </t>
  </si>
  <si>
    <t>How screening, in the situation of familial cardiomyopathy affects peoples psychology </t>
  </si>
  <si>
    <t>support for families affected by genetic diagnosis.  </t>
  </si>
  <si>
    <t>Psychological impact in families with inherited cardiac conditions and interventions by healthcare professionals that help </t>
  </si>
  <si>
    <t>Impact on relatives </t>
  </si>
  <si>
    <t>Y7</t>
  </si>
  <si>
    <t>How does living with cardiomyopathy affect relationships with partners and family members? What kinds of emotional support would be helpful? </t>
  </si>
  <si>
    <t>How to properly support the affected people and their families psychologically </t>
  </si>
  <si>
    <t>Impacts e.g. on your relationships </t>
  </si>
  <si>
    <t>Also how  the condition affects the whole family  </t>
  </si>
  <si>
    <t>Has impacted my relationship </t>
  </si>
  <si>
    <t>impact on my children / siblings / parents </t>
  </si>
  <si>
    <t>What is the impact of cardiomyopathy on relationships and how it can be managed?  </t>
  </si>
  <si>
    <t>Impacts on relationships,  </t>
  </si>
  <si>
    <t>Impact on family relationships </t>
  </si>
  <si>
    <t>how does this affect relationships with family </t>
  </si>
  <si>
    <t>How can I support my family in my diagnosis. </t>
  </si>
  <si>
    <t>Impacts e.g. on your relationships      </t>
  </si>
  <si>
    <t>Emotional support for loved ones </t>
  </si>
  <si>
    <t>What is the impact of cardiomyopathy (all aspects relational) on people? </t>
  </si>
  <si>
    <t>Emotional impact for siblings and carers </t>
  </si>
  <si>
    <t>Impacts on relationships  </t>
  </si>
  <si>
    <t>on ones emotional relationship with partner.  </t>
  </si>
  <si>
    <t>Y8</t>
  </si>
  <si>
    <t>How helpful is peer support for people with cardiomyopathy?</t>
  </si>
  <si>
    <t>Does peer support actually have a positive impact on outcomes? </t>
  </si>
  <si>
    <t>Peer support - how it helps </t>
  </si>
  <si>
    <t>Y9</t>
  </si>
  <si>
    <t>How can people with cardiomyopathy best be supported in a return to good health after treatment?</t>
  </si>
  <si>
    <t>Emotional wellbeing post transplant to get used to not being ill again. </t>
  </si>
  <si>
    <t>Do the pyschological effects of risk of SCD change over time?    Is it impacted by having therapy from cardiac device ie ICD </t>
  </si>
  <si>
    <t>how to adjust life especially if an ICD/Pacemaker and medication is part of the treatment  </t>
  </si>
  <si>
    <t>PSP</t>
  </si>
  <si>
    <t>Total number of uncertainties</t>
  </si>
  <si>
    <t>Workshop Date</t>
  </si>
  <si>
    <t>Supporting quote to support uncertainity</t>
  </si>
  <si>
    <t>Evidence Found</t>
  </si>
  <si>
    <t>Cardiomyopathy UK</t>
  </si>
  <si>
    <t>"I found it very interesting, but not surprising that the top priority question agreed by attendees of the workshop was related to the emotional and psychological effects of living with cardiomyopathy. This was one of the top priorities in the three working groups, which shows that this is a real issue for those affected by cardiomyopathy. We know that mental wellbeing is so closely related to physical wellbeing and so if our research question can lead to better access, treatments &amp; management of mental health, I’m sure it will have a positive impact holistically leading to improved quality of life for all” - Ann Harrison-Power, relative 
"Living with a condition like cardiomyopathy impacts almost every area of life, not least of which is the impact on wellbeing.  However, uncertainties still remain around how best to manage and treat the emotional and psychological aspects of living with the condition.  As a heritable disease, the impact across the wider family is a major consideration and my hope is that this question will stimulate research that will provide greater understanding and insight around how best to look after everyone affected by cardiomyopathy." - Libby Jarman, relative </t>
  </si>
  <si>
    <r>
      <t>Evidence suggests that while implantable cardioverter defibrillator recipients do experience psychosocial distress, they gradually positively embrace the device as part of their everyday norm. Recommendations for practice and education point to the further development of best practice guidelines for implantable cardioverter defibrillator management, continuing education programs for health care providers, and strategies to support implantable cardioverter defibrillator recipients and their families to cope with the device. Research that examines onset, level, and duration of implantable cardioverter defibrillator psychosocial distress is needed to target specific interventions reflective of this population's needs. While findings suggest the experiences of women living with an implantable cardioverter defibrillator are similar to men, the low number of women in included studies limits the strength of this conclusion.</t>
    </r>
    <r>
      <rPr>
        <sz val="12"/>
        <color rgb="FF212121"/>
        <rFont val="WordVisiPilcrow_MSFontService"/>
        <charset val="1"/>
      </rPr>
      <t> </t>
    </r>
  </si>
  <si>
    <t xml:space="preserve">"Assessment of risk in family members is something that most people with cardiomyopathy in the family will have experienced.  For non-genetic cardiomyopathies, clinical screening of relatives provides a level of ongoing reassurance.  However, in an already stretched healthcare system, it's important to know which tests provide the best predictive information of future disease as well as providing some level of certainty around when it is safe to stop testing.   I hope this question will encourage ongoing research into this area and provide answers that allow for the most effective use of healthcare resources and importantly, provide reassurance for families affected."   - Libby Jarman, relative </t>
  </si>
  <si>
    <t>Multiple pieces of evidence were considered relating to  this uncertainity. Please see 'all uncertainties data' sheet for full information.</t>
  </si>
  <si>
    <t>"The current "one size fits all" approach in healthcare is inefficient. To provide "patient centred care" treatments need to be tailored to an individual’s personalised needs, considering their gene variant, age and gender along with their diet and lifestyle".  - Ruth Martin-Harper, person living with cardiomyopathy 
“I often hear these same questions from patients and families when we see them in the clinic and whilst we try our best to answer and care for them using the best evidence, sometimes that evidence is not strong enough to give definitive, tailored advice. Research into the Top Ten priorities can only help towards the realisation of personalised healthcare for cardiomyopathies.” - Dr Tootie Bueser, Lead cardiac genetic nurse for the Inherited Cardiac Conditions (ICC) services at King's College Hospital and Guy's and St Thomas' Hospital </t>
  </si>
  <si>
    <t xml:space="preserve">"Cardiomyopathy is a very important research area that needs prioritising given the significant impact it has in the lives of our patients, and I’m delighted to hear this will now be addressed. Triggers and risk factors can be important and identifying them would be important to improve patient outcomes."   - Professor Faizel Osman, Consultant Cardiologist  </t>
  </si>
  <si>
    <t>Multiple pieces of evidence were considered relating to  this uncertainity. Please see 'all uncertainties data' sheet for full information</t>
  </si>
  <si>
    <t xml:space="preserve">“Most of the patients I see in the genetics clinic want to know – if they have the altered gene found in the family, how can they prevent the condition from occurring in them? Right now, all we can do is try to pick up any problems early. Preventing the condition from developing or finding ways to stop progression will be really key in helping people to decide if they want to have genetic testing for themselves and their children.”  - David Walker, Principal Genetic Counsellor  </t>
  </si>
  <si>
    <t>“I am delighted that this topic has been chosen as a priority. To better understand the causes for any disease process is critical if we are to find solutions for preventing illness in the first place; cardiomyopathy is no exception to this dogma.” - Dr William Moody, Consultant Cardiologist </t>
  </si>
  <si>
    <r>
      <t> </t>
    </r>
    <r>
      <rPr>
        <sz val="12"/>
        <color rgb="FF212121"/>
        <rFont val="WordVisi_MSFontService"/>
        <charset val="1"/>
      </rPr>
      <t>In this review, we aim to summarize the state of the art in the field of the brain-heart axis, regional structural and functional brain abnormalities, and connectivity aberrancies in TTS.</t>
    </r>
  </si>
  <si>
    <t>“I’m very thankful this is a research priority, my family has inherited ARVC affecting 7 family members, myself and 2 siblings inherited 2 DSG2 genes one from each parent. Despite having the same DSG2 genes it has affected us differently: My 95 year old mum has the gene but no disease, my sister died suddenly aged 46 and my brother died awaiting a heart transplant. My condition has progressed but I have a defibrillator and I’m on the latest medications so remain reasonable healthy. In one family the individual impact was different but devastating. We need to understand why we experienced cardiomyopathy differently in the one family, and research is vital to improving this understanding.” - Julie Taylor, person living with cardiomyopathy  
“We currently tend to treat cardiomyopathy as one disorder when in fact there are many different types due different genes.  When we understand the differences, we can work towards a more personalised approach to treatment and lifestyle management.” Ruth Newbury-Ecob, Consultant Clinical Geneticist </t>
  </si>
  <si>
    <t>"A greater awareness of cardiomyopathies, primarily driven by the availability of new therapeutics, will inevitably lead to greater levels of diagnosis across the UK.   Whilst this is undoubtedly positive news, it has the potential to highlight issues around how and where people receive the best and most appropriate care.  This question will be key to an increased understanding around patient outcomes and will provide robust data to support service change if and where it is needed." - Libby Jarman, relative  </t>
  </si>
  <si>
    <t>“I am pleased that this is a research priority to understand what long-term care should include. From my experience as a cardiomyopathy patient it is critical to support the patient and their carer (whoever that may be) with a written, tailored plan to support that patient when they are discharged covering all aspects of their care, who will deliver it, when and who to contact, and how, in case of questions and emergency.” - Tony Croft, person living with cardiomyopathy </t>
  </si>
  <si>
    <t>“I’m really pleased that cardiac rehabilitation research is being prioritised by the charity. I believe cardiac rehab is a key step in our journey with cardiomyopathy. Cardiac rehab is brilliant for building confidence in your body again following a sudden change in health such as a new diagnosis, a cardiac event or cardiac surgery. It's important that we, as patients, know how to exercise safely but also how to manage our physical and psychological health generally when living with cardiomyopathy. I believe a holistic approach to cardiac rehabilitation would best meet our needs. I know a lot of cardiac rehabilitation services now offer support and advice around physical health (exercise, diet etc.) and psychological health (adjusting to change, coping strategies. building confidence etc). I think the aim of cardiac rehabilitation should be to empower cardiomyopathy patients to confidently manage their own health day-to-day in collaboration with their medical team. I look forward to seeing future developments in cardiac rehabilitation for cardiomyopathy patients.” - Jenny Taylor, person living with cardiomyopathy  </t>
  </si>
  <si>
    <r>
      <t>No association between exercise-based cardiac rehabilitation and mortality or hospitalisation could be observed in HFrEF patients but exercise-based cardiac rehabilitation is likely to improve exercise capacity and quality of life.</t>
    </r>
    <r>
      <rPr>
        <sz val="12"/>
        <color rgb="FF000000"/>
        <rFont val="WordVisiPilcrow_MSFontService"/>
        <charset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</si>
</sst>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u/>
      <sz val="11"/>
      <color theme="10"/>
      <name val="Aptos Narrow"/>
      <family val="2"/>
      <scheme val="minor"/>
    </font>
    <font>
      <sz val="11"/>
      <color rgb="FF000000"/>
      <name val="Calibri"/>
      <charset val="1"/>
    </font>
    <font>
      <sz val="12"/>
      <color rgb="FF000000"/>
      <name val="WordVisiPilcrow_MSFontService"/>
      <charset val="1"/>
    </font>
    <font>
      <sz val="12"/>
      <color rgb="FF000000"/>
      <name val="Calibri"/>
      <charset val="1"/>
    </font>
    <font>
      <b/>
      <sz val="10"/>
      <color theme="1"/>
      <name val="Arial"/>
    </font>
    <font>
      <sz val="10"/>
      <color theme="1"/>
      <name val="Arial"/>
    </font>
    <font>
      <sz val="10"/>
      <color rgb="FF000000"/>
      <name val="Arial"/>
    </font>
    <font>
      <sz val="10"/>
      <name val="Arial"/>
    </font>
    <font>
      <sz val="12"/>
      <color rgb="FF212121"/>
      <name val="WordVisi_MSFontService"/>
      <charset val="1"/>
    </font>
    <font>
      <sz val="12"/>
      <color rgb="FF212121"/>
      <name val="WordVisiPilcrow_MSFontService"/>
      <charset val="1"/>
    </font>
    <font>
      <sz val="10"/>
      <color theme="1"/>
      <name val="Arial"/>
      <family val="2"/>
    </font>
    <font>
      <sz val="11"/>
      <name val="Aptos"/>
      <family val="2"/>
    </font>
    <font>
      <b/>
      <sz val="10"/>
      <color theme="1"/>
      <name val="Arial"/>
      <family val="2"/>
    </font>
    <font>
      <sz val="11"/>
      <color rgb="FF212121"/>
      <name val="Aptos Narrow"/>
      <family val="2"/>
      <scheme val="minor"/>
    </font>
    <font>
      <sz val="11"/>
      <color rgb="FF000000"/>
      <name val="Aptos Narrow"/>
      <family val="2"/>
      <scheme val="minor"/>
    </font>
    <font>
      <i/>
      <sz val="11"/>
      <color rgb="FF212121"/>
      <name val="Aptos Narrow"/>
      <family val="2"/>
      <scheme val="minor"/>
    </font>
    <font>
      <b/>
      <sz val="10"/>
      <color theme="1"/>
      <name val="Aptos Display"/>
    </font>
    <font>
      <b/>
      <sz val="10"/>
      <color theme="1"/>
      <name val="Aptos Display"/>
      <scheme val="major"/>
    </font>
  </fonts>
  <fills count="3">
    <fill>
      <patternFill patternType="none"/>
    </fill>
    <fill>
      <patternFill patternType="gray125"/>
    </fill>
    <fill>
      <patternFill patternType="solid">
        <fgColor rgb="FFFFFFFF"/>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6" fillId="0" borderId="0" xfId="0" applyFont="1" applyAlignment="1">
      <alignment vertical="top" wrapText="1"/>
    </xf>
    <xf numFmtId="0" fontId="5"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xf>
    <xf numFmtId="0" fontId="7" fillId="2" borderId="0" xfId="0" applyFont="1" applyFill="1" applyAlignment="1">
      <alignment vertical="top" wrapText="1"/>
    </xf>
    <xf numFmtId="0" fontId="7" fillId="0" borderId="0" xfId="0" applyFont="1" applyAlignment="1">
      <alignment vertical="top"/>
    </xf>
    <xf numFmtId="0" fontId="7" fillId="0" borderId="0" xfId="0" quotePrefix="1" applyFont="1" applyAlignment="1">
      <alignment vertical="top" wrapText="1"/>
    </xf>
    <xf numFmtId="0" fontId="5" fillId="0" borderId="0" xfId="0" applyFont="1" applyAlignment="1">
      <alignment wrapText="1"/>
    </xf>
    <xf numFmtId="0" fontId="1" fillId="0" borderId="0" xfId="1" applyBorder="1" applyAlignment="1">
      <alignment vertical="top" wrapText="1"/>
    </xf>
    <xf numFmtId="0" fontId="11" fillId="0" borderId="0" xfId="0" applyFont="1" applyAlignment="1">
      <alignment vertical="top" wrapText="1"/>
    </xf>
    <xf numFmtId="0" fontId="12" fillId="0" borderId="0" xfId="0" applyFont="1" applyAlignment="1">
      <alignment horizontal="left" vertical="center" wrapText="1"/>
    </xf>
    <xf numFmtId="0" fontId="13" fillId="0" borderId="0" xfId="0" applyFont="1" applyAlignment="1">
      <alignment wrapText="1"/>
    </xf>
    <xf numFmtId="0" fontId="0" fillId="0" borderId="0" xfId="0" applyAlignment="1">
      <alignment vertical="top"/>
    </xf>
    <xf numFmtId="14" fontId="0" fillId="0" borderId="0" xfId="0" applyNumberFormat="1" applyAlignment="1">
      <alignment vertical="top"/>
    </xf>
    <xf numFmtId="0" fontId="14" fillId="0" borderId="0" xfId="0" applyFont="1" applyAlignment="1">
      <alignment vertical="top" wrapText="1"/>
    </xf>
    <xf numFmtId="0" fontId="0" fillId="0" borderId="0" xfId="0" applyAlignment="1">
      <alignment vertical="top" wrapText="1"/>
    </xf>
    <xf numFmtId="0" fontId="1" fillId="0" borderId="0" xfId="1" applyAlignment="1">
      <alignment vertical="top" wrapText="1"/>
    </xf>
    <xf numFmtId="0" fontId="7" fillId="0" borderId="0" xfId="0" applyFont="1" applyAlignment="1">
      <alignment vertical="top" wrapText="1"/>
    </xf>
    <xf numFmtId="0" fontId="17" fillId="0" borderId="0" xfId="0" applyFont="1" applyAlignment="1">
      <alignment vertical="top" wrapText="1"/>
    </xf>
    <xf numFmtId="0" fontId="17" fillId="0" borderId="0" xfId="0" applyFont="1" applyAlignment="1">
      <alignment wrapText="1"/>
    </xf>
    <xf numFmtId="0" fontId="18"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1119</xdr:row>
      <xdr:rowOff>0</xdr:rowOff>
    </xdr:from>
    <xdr:to>
      <xdr:col>4</xdr:col>
      <xdr:colOff>190527</xdr:colOff>
      <xdr:row>1119</xdr:row>
      <xdr:rowOff>285789</xdr:rowOff>
    </xdr:to>
    <xdr:pic>
      <xdr:nvPicPr>
        <xdr:cNvPr id="2" name="Picture 1" descr="Shape">
          <a:extLst>
            <a:ext uri="{FF2B5EF4-FFF2-40B4-BE49-F238E27FC236}">
              <a16:creationId xmlns:a16="http://schemas.microsoft.com/office/drawing/2014/main" id="{41A3A618-FDEA-43B0-BDB7-F0B7AED9D0C2}"/>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1147</xdr:row>
      <xdr:rowOff>0</xdr:rowOff>
    </xdr:from>
    <xdr:to>
      <xdr:col>4</xdr:col>
      <xdr:colOff>190527</xdr:colOff>
      <xdr:row>1147</xdr:row>
      <xdr:rowOff>285789</xdr:rowOff>
    </xdr:to>
    <xdr:pic>
      <xdr:nvPicPr>
        <xdr:cNvPr id="3" name="Picture 1" descr="Shape">
          <a:extLst>
            <a:ext uri="{FF2B5EF4-FFF2-40B4-BE49-F238E27FC236}">
              <a16:creationId xmlns:a16="http://schemas.microsoft.com/office/drawing/2014/main" id="{78B8BA81-1747-4CB9-A01D-75E3B699FB02}"/>
            </a:ext>
            <a:ext uri="{147F2762-F138-4A5C-976F-8EAC2B608ADB}">
              <a16:predDERef xmlns:a16="http://schemas.microsoft.com/office/drawing/2014/main" pred="{41A3A618-FDEA-43B0-BDB7-F0B7AED9D0C2}"/>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1178</xdr:row>
      <xdr:rowOff>0</xdr:rowOff>
    </xdr:from>
    <xdr:to>
      <xdr:col>4</xdr:col>
      <xdr:colOff>190527</xdr:colOff>
      <xdr:row>1178</xdr:row>
      <xdr:rowOff>285789</xdr:rowOff>
    </xdr:to>
    <xdr:pic>
      <xdr:nvPicPr>
        <xdr:cNvPr id="4" name="Picture 1" descr="Shape">
          <a:extLst>
            <a:ext uri="{FF2B5EF4-FFF2-40B4-BE49-F238E27FC236}">
              <a16:creationId xmlns:a16="http://schemas.microsoft.com/office/drawing/2014/main" id="{CB05EF79-C7CE-4ABF-9463-0F049C89F3A0}"/>
            </a:ext>
            <a:ext uri="{147F2762-F138-4A5C-976F-8EAC2B608ADB}">
              <a16:predDERef xmlns:a16="http://schemas.microsoft.com/office/drawing/2014/main" pred="{78B8BA81-1747-4CB9-A01D-75E3B699FB02}"/>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1215</xdr:row>
      <xdr:rowOff>0</xdr:rowOff>
    </xdr:from>
    <xdr:to>
      <xdr:col>4</xdr:col>
      <xdr:colOff>190527</xdr:colOff>
      <xdr:row>1215</xdr:row>
      <xdr:rowOff>285789</xdr:rowOff>
    </xdr:to>
    <xdr:pic>
      <xdr:nvPicPr>
        <xdr:cNvPr id="5" name="Picture 1" descr="Shape">
          <a:extLst>
            <a:ext uri="{FF2B5EF4-FFF2-40B4-BE49-F238E27FC236}">
              <a16:creationId xmlns:a16="http://schemas.microsoft.com/office/drawing/2014/main" id="{BEAD2830-3BA2-4F67-80BC-34D66097390A}"/>
            </a:ext>
            <a:ext uri="{147F2762-F138-4A5C-976F-8EAC2B608ADB}">
              <a16:predDERef xmlns:a16="http://schemas.microsoft.com/office/drawing/2014/main" pred="{CB05EF79-C7CE-4ABF-9463-0F049C89F3A0}"/>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1295</xdr:row>
      <xdr:rowOff>0</xdr:rowOff>
    </xdr:from>
    <xdr:to>
      <xdr:col>4</xdr:col>
      <xdr:colOff>190527</xdr:colOff>
      <xdr:row>1295</xdr:row>
      <xdr:rowOff>281979</xdr:rowOff>
    </xdr:to>
    <xdr:pic>
      <xdr:nvPicPr>
        <xdr:cNvPr id="6" name="Picture 1" descr="Shape">
          <a:extLst>
            <a:ext uri="{FF2B5EF4-FFF2-40B4-BE49-F238E27FC236}">
              <a16:creationId xmlns:a16="http://schemas.microsoft.com/office/drawing/2014/main" id="{4A0690D9-7AC5-4BCE-937A-8238AA3D3B0E}"/>
            </a:ext>
            <a:ext uri="{147F2762-F138-4A5C-976F-8EAC2B608ADB}">
              <a16:predDERef xmlns:a16="http://schemas.microsoft.com/office/drawing/2014/main" pred="{BEAD2830-3BA2-4F67-80BC-34D66097390A}"/>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1380</xdr:row>
      <xdr:rowOff>0</xdr:rowOff>
    </xdr:from>
    <xdr:to>
      <xdr:col>4</xdr:col>
      <xdr:colOff>190527</xdr:colOff>
      <xdr:row>1380</xdr:row>
      <xdr:rowOff>285789</xdr:rowOff>
    </xdr:to>
    <xdr:pic>
      <xdr:nvPicPr>
        <xdr:cNvPr id="7" name="Picture 1" descr="Shape">
          <a:extLst>
            <a:ext uri="{FF2B5EF4-FFF2-40B4-BE49-F238E27FC236}">
              <a16:creationId xmlns:a16="http://schemas.microsoft.com/office/drawing/2014/main" id="{BF640E8B-9614-41EC-906A-378E4F1C17BB}"/>
            </a:ext>
            <a:ext uri="{147F2762-F138-4A5C-976F-8EAC2B608ADB}">
              <a16:predDERef xmlns:a16="http://schemas.microsoft.com/office/drawing/2014/main" pred="{4A0690D9-7AC5-4BCE-937A-8238AA3D3B0E}"/>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1360</xdr:row>
      <xdr:rowOff>0</xdr:rowOff>
    </xdr:from>
    <xdr:to>
      <xdr:col>4</xdr:col>
      <xdr:colOff>190527</xdr:colOff>
      <xdr:row>1360</xdr:row>
      <xdr:rowOff>266737</xdr:rowOff>
    </xdr:to>
    <xdr:pic>
      <xdr:nvPicPr>
        <xdr:cNvPr id="8" name="Picture 2" descr="Shape">
          <a:extLst>
            <a:ext uri="{FF2B5EF4-FFF2-40B4-BE49-F238E27FC236}">
              <a16:creationId xmlns:a16="http://schemas.microsoft.com/office/drawing/2014/main" id="{191C89FE-0F02-4C6F-B5B7-61C8452BB7C8}"/>
            </a:ext>
            <a:ext uri="{147F2762-F138-4A5C-976F-8EAC2B608ADB}">
              <a16:predDERef xmlns:a16="http://schemas.microsoft.com/office/drawing/2014/main" pred="{BF640E8B-9614-41EC-906A-378E4F1C17BB}"/>
            </a:ext>
          </a:extLst>
        </xdr:cNvPr>
        <xdr:cNvPicPr>
          <a:picLocks noChangeAspect="1"/>
        </xdr:cNvPicPr>
      </xdr:nvPicPr>
      <xdr:blipFill>
        <a:blip xmlns:r="http://schemas.openxmlformats.org/officeDocument/2006/relationships" r:embed="rId2"/>
        <a:stretch>
          <a:fillRect/>
        </a:stretch>
      </xdr:blipFill>
      <xdr:spPr>
        <a:xfrm>
          <a:off x="0" y="190500"/>
          <a:ext cx="190527" cy="266737"/>
        </a:xfrm>
        <a:prstGeom prst="rect">
          <a:avLst/>
        </a:prstGeom>
      </xdr:spPr>
    </xdr:pic>
    <xdr:clientData/>
  </xdr:twoCellAnchor>
  <xdr:twoCellAnchor editAs="oneCell">
    <xdr:from>
      <xdr:col>4</xdr:col>
      <xdr:colOff>0</xdr:colOff>
      <xdr:row>1363</xdr:row>
      <xdr:rowOff>0</xdr:rowOff>
    </xdr:from>
    <xdr:to>
      <xdr:col>4</xdr:col>
      <xdr:colOff>190527</xdr:colOff>
      <xdr:row>1363</xdr:row>
      <xdr:rowOff>266737</xdr:rowOff>
    </xdr:to>
    <xdr:pic>
      <xdr:nvPicPr>
        <xdr:cNvPr id="9" name="Picture 3" descr="Shape">
          <a:extLst>
            <a:ext uri="{FF2B5EF4-FFF2-40B4-BE49-F238E27FC236}">
              <a16:creationId xmlns:a16="http://schemas.microsoft.com/office/drawing/2014/main" id="{14EC8988-0EEB-4C41-BBE6-1486DE38A12C}"/>
            </a:ext>
            <a:ext uri="{147F2762-F138-4A5C-976F-8EAC2B608ADB}">
              <a16:predDERef xmlns:a16="http://schemas.microsoft.com/office/drawing/2014/main" pred="{191C89FE-0F02-4C6F-B5B7-61C8452BB7C8}"/>
            </a:ext>
          </a:extLst>
        </xdr:cNvPr>
        <xdr:cNvPicPr>
          <a:picLocks noChangeAspect="1"/>
        </xdr:cNvPicPr>
      </xdr:nvPicPr>
      <xdr:blipFill>
        <a:blip xmlns:r="http://schemas.openxmlformats.org/officeDocument/2006/relationships" r:embed="rId2"/>
        <a:stretch>
          <a:fillRect/>
        </a:stretch>
      </xdr:blipFill>
      <xdr:spPr>
        <a:xfrm>
          <a:off x="0" y="762000"/>
          <a:ext cx="190527" cy="266737"/>
        </a:xfrm>
        <a:prstGeom prst="rect">
          <a:avLst/>
        </a:prstGeom>
      </xdr:spPr>
    </xdr:pic>
    <xdr:clientData/>
  </xdr:twoCellAnchor>
  <xdr:twoCellAnchor editAs="oneCell">
    <xdr:from>
      <xdr:col>4</xdr:col>
      <xdr:colOff>0</xdr:colOff>
      <xdr:row>1367</xdr:row>
      <xdr:rowOff>0</xdr:rowOff>
    </xdr:from>
    <xdr:to>
      <xdr:col>4</xdr:col>
      <xdr:colOff>190527</xdr:colOff>
      <xdr:row>1367</xdr:row>
      <xdr:rowOff>285789</xdr:rowOff>
    </xdr:to>
    <xdr:pic>
      <xdr:nvPicPr>
        <xdr:cNvPr id="10" name="Picture 4" descr="Shape">
          <a:extLst>
            <a:ext uri="{FF2B5EF4-FFF2-40B4-BE49-F238E27FC236}">
              <a16:creationId xmlns:a16="http://schemas.microsoft.com/office/drawing/2014/main" id="{786C846A-880E-4070-A5A4-B996FFEFA343}"/>
            </a:ext>
            <a:ext uri="{147F2762-F138-4A5C-976F-8EAC2B608ADB}">
              <a16:predDERef xmlns:a16="http://schemas.microsoft.com/office/drawing/2014/main" pred="{14EC8988-0EEB-4C41-BBE6-1486DE38A12C}"/>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1367</xdr:row>
      <xdr:rowOff>0</xdr:rowOff>
    </xdr:from>
    <xdr:to>
      <xdr:col>4</xdr:col>
      <xdr:colOff>190527</xdr:colOff>
      <xdr:row>1367</xdr:row>
      <xdr:rowOff>285789</xdr:rowOff>
    </xdr:to>
    <xdr:pic>
      <xdr:nvPicPr>
        <xdr:cNvPr id="11" name="Picture 5" descr="Shape">
          <a:extLst>
            <a:ext uri="{FF2B5EF4-FFF2-40B4-BE49-F238E27FC236}">
              <a16:creationId xmlns:a16="http://schemas.microsoft.com/office/drawing/2014/main" id="{A352EC04-3725-4EDF-AF6F-A5C7D508FE31}"/>
            </a:ext>
            <a:ext uri="{147F2762-F138-4A5C-976F-8EAC2B608ADB}">
              <a16:predDERef xmlns:a16="http://schemas.microsoft.com/office/drawing/2014/main" pred="{786C846A-880E-4070-A5A4-B996FFEFA343}"/>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1471</xdr:row>
      <xdr:rowOff>0</xdr:rowOff>
    </xdr:from>
    <xdr:to>
      <xdr:col>4</xdr:col>
      <xdr:colOff>190527</xdr:colOff>
      <xdr:row>1471</xdr:row>
      <xdr:rowOff>285789</xdr:rowOff>
    </xdr:to>
    <xdr:pic>
      <xdr:nvPicPr>
        <xdr:cNvPr id="12" name="Picture 1" descr="Shape">
          <a:extLst>
            <a:ext uri="{FF2B5EF4-FFF2-40B4-BE49-F238E27FC236}">
              <a16:creationId xmlns:a16="http://schemas.microsoft.com/office/drawing/2014/main" id="{EEA8085D-3C65-4B2F-A0F5-9FDF60815E6A}"/>
            </a:ext>
            <a:ext uri="{147F2762-F138-4A5C-976F-8EAC2B608ADB}">
              <a16:predDERef xmlns:a16="http://schemas.microsoft.com/office/drawing/2014/main" pred="{A352EC04-3725-4EDF-AF6F-A5C7D508FE31}"/>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1451</xdr:row>
      <xdr:rowOff>0</xdr:rowOff>
    </xdr:from>
    <xdr:to>
      <xdr:col>4</xdr:col>
      <xdr:colOff>190527</xdr:colOff>
      <xdr:row>1451</xdr:row>
      <xdr:rowOff>266737</xdr:rowOff>
    </xdr:to>
    <xdr:pic>
      <xdr:nvPicPr>
        <xdr:cNvPr id="13" name="Picture 2" descr="Shape">
          <a:extLst>
            <a:ext uri="{FF2B5EF4-FFF2-40B4-BE49-F238E27FC236}">
              <a16:creationId xmlns:a16="http://schemas.microsoft.com/office/drawing/2014/main" id="{BC87BE74-C1DB-476D-98CA-483A765256D6}"/>
            </a:ext>
            <a:ext uri="{147F2762-F138-4A5C-976F-8EAC2B608ADB}">
              <a16:predDERef xmlns:a16="http://schemas.microsoft.com/office/drawing/2014/main" pred="{EEA8085D-3C65-4B2F-A0F5-9FDF60815E6A}"/>
            </a:ext>
          </a:extLst>
        </xdr:cNvPr>
        <xdr:cNvPicPr>
          <a:picLocks noChangeAspect="1"/>
        </xdr:cNvPicPr>
      </xdr:nvPicPr>
      <xdr:blipFill>
        <a:blip xmlns:r="http://schemas.openxmlformats.org/officeDocument/2006/relationships" r:embed="rId2"/>
        <a:stretch>
          <a:fillRect/>
        </a:stretch>
      </xdr:blipFill>
      <xdr:spPr>
        <a:xfrm>
          <a:off x="0" y="190500"/>
          <a:ext cx="190527" cy="266737"/>
        </a:xfrm>
        <a:prstGeom prst="rect">
          <a:avLst/>
        </a:prstGeom>
      </xdr:spPr>
    </xdr:pic>
    <xdr:clientData/>
  </xdr:twoCellAnchor>
  <xdr:twoCellAnchor editAs="oneCell">
    <xdr:from>
      <xdr:col>4</xdr:col>
      <xdr:colOff>0</xdr:colOff>
      <xdr:row>1454</xdr:row>
      <xdr:rowOff>0</xdr:rowOff>
    </xdr:from>
    <xdr:to>
      <xdr:col>4</xdr:col>
      <xdr:colOff>190527</xdr:colOff>
      <xdr:row>1454</xdr:row>
      <xdr:rowOff>266737</xdr:rowOff>
    </xdr:to>
    <xdr:pic>
      <xdr:nvPicPr>
        <xdr:cNvPr id="14" name="Picture 3" descr="Shape">
          <a:extLst>
            <a:ext uri="{FF2B5EF4-FFF2-40B4-BE49-F238E27FC236}">
              <a16:creationId xmlns:a16="http://schemas.microsoft.com/office/drawing/2014/main" id="{8BF9B428-CA74-4C32-BE53-67CDBC6D9C53}"/>
            </a:ext>
            <a:ext uri="{147F2762-F138-4A5C-976F-8EAC2B608ADB}">
              <a16:predDERef xmlns:a16="http://schemas.microsoft.com/office/drawing/2014/main" pred="{BC87BE74-C1DB-476D-98CA-483A765256D6}"/>
            </a:ext>
          </a:extLst>
        </xdr:cNvPr>
        <xdr:cNvPicPr>
          <a:picLocks noChangeAspect="1"/>
        </xdr:cNvPicPr>
      </xdr:nvPicPr>
      <xdr:blipFill>
        <a:blip xmlns:r="http://schemas.openxmlformats.org/officeDocument/2006/relationships" r:embed="rId2"/>
        <a:stretch>
          <a:fillRect/>
        </a:stretch>
      </xdr:blipFill>
      <xdr:spPr>
        <a:xfrm>
          <a:off x="0" y="762000"/>
          <a:ext cx="190527" cy="266737"/>
        </a:xfrm>
        <a:prstGeom prst="rect">
          <a:avLst/>
        </a:prstGeom>
      </xdr:spPr>
    </xdr:pic>
    <xdr:clientData/>
  </xdr:twoCellAnchor>
  <xdr:twoCellAnchor editAs="oneCell">
    <xdr:from>
      <xdr:col>4</xdr:col>
      <xdr:colOff>0</xdr:colOff>
      <xdr:row>1458</xdr:row>
      <xdr:rowOff>0</xdr:rowOff>
    </xdr:from>
    <xdr:to>
      <xdr:col>4</xdr:col>
      <xdr:colOff>190527</xdr:colOff>
      <xdr:row>1458</xdr:row>
      <xdr:rowOff>285789</xdr:rowOff>
    </xdr:to>
    <xdr:pic>
      <xdr:nvPicPr>
        <xdr:cNvPr id="15" name="Picture 4" descr="Shape">
          <a:extLst>
            <a:ext uri="{FF2B5EF4-FFF2-40B4-BE49-F238E27FC236}">
              <a16:creationId xmlns:a16="http://schemas.microsoft.com/office/drawing/2014/main" id="{10134B40-5746-4313-806E-BBA93D9629CD}"/>
            </a:ext>
            <a:ext uri="{147F2762-F138-4A5C-976F-8EAC2B608ADB}">
              <a16:predDERef xmlns:a16="http://schemas.microsoft.com/office/drawing/2014/main" pred="{8BF9B428-CA74-4C32-BE53-67CDBC6D9C53}"/>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1458</xdr:row>
      <xdr:rowOff>0</xdr:rowOff>
    </xdr:from>
    <xdr:to>
      <xdr:col>4</xdr:col>
      <xdr:colOff>190527</xdr:colOff>
      <xdr:row>1458</xdr:row>
      <xdr:rowOff>285789</xdr:rowOff>
    </xdr:to>
    <xdr:pic>
      <xdr:nvPicPr>
        <xdr:cNvPr id="16" name="Picture 5" descr="Shape">
          <a:extLst>
            <a:ext uri="{FF2B5EF4-FFF2-40B4-BE49-F238E27FC236}">
              <a16:creationId xmlns:a16="http://schemas.microsoft.com/office/drawing/2014/main" id="{C150F1BB-F862-4E9D-B81B-2E1B355DADE1}"/>
            </a:ext>
            <a:ext uri="{147F2762-F138-4A5C-976F-8EAC2B608ADB}">
              <a16:predDERef xmlns:a16="http://schemas.microsoft.com/office/drawing/2014/main" pred="{10134B40-5746-4313-806E-BBA93D9629CD}"/>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1527</xdr:row>
      <xdr:rowOff>0</xdr:rowOff>
    </xdr:from>
    <xdr:to>
      <xdr:col>4</xdr:col>
      <xdr:colOff>190527</xdr:colOff>
      <xdr:row>1527</xdr:row>
      <xdr:rowOff>285789</xdr:rowOff>
    </xdr:to>
    <xdr:pic>
      <xdr:nvPicPr>
        <xdr:cNvPr id="17" name="Picture 1" descr="Shape">
          <a:extLst>
            <a:ext uri="{FF2B5EF4-FFF2-40B4-BE49-F238E27FC236}">
              <a16:creationId xmlns:a16="http://schemas.microsoft.com/office/drawing/2014/main" id="{21B0AD18-F92A-47FD-89AC-25B800E1A36B}"/>
            </a:ext>
            <a:ext uri="{147F2762-F138-4A5C-976F-8EAC2B608ADB}">
              <a16:predDERef xmlns:a16="http://schemas.microsoft.com/office/drawing/2014/main" pred="{C150F1BB-F862-4E9D-B81B-2E1B355DADE1}"/>
            </a:ext>
          </a:extLst>
        </xdr:cNvPr>
        <xdr:cNvPicPr>
          <a:picLocks noChangeAspect="1"/>
        </xdr:cNvPicPr>
      </xdr:nvPicPr>
      <xdr:blipFill>
        <a:blip xmlns:r="http://schemas.openxmlformats.org/officeDocument/2006/relationships" r:embed="rId1"/>
        <a:stretch>
          <a:fillRect/>
        </a:stretch>
      </xdr:blipFill>
      <xdr:spPr>
        <a:xfrm>
          <a:off x="0" y="4000500"/>
          <a:ext cx="190527" cy="276264"/>
        </a:xfrm>
        <a:prstGeom prst="rect">
          <a:avLst/>
        </a:prstGeom>
      </xdr:spPr>
    </xdr:pic>
    <xdr:clientData/>
  </xdr:twoCellAnchor>
  <xdr:twoCellAnchor editAs="oneCell">
    <xdr:from>
      <xdr:col>4</xdr:col>
      <xdr:colOff>0</xdr:colOff>
      <xdr:row>1507</xdr:row>
      <xdr:rowOff>0</xdr:rowOff>
    </xdr:from>
    <xdr:to>
      <xdr:col>4</xdr:col>
      <xdr:colOff>190527</xdr:colOff>
      <xdr:row>1507</xdr:row>
      <xdr:rowOff>266737</xdr:rowOff>
    </xdr:to>
    <xdr:pic>
      <xdr:nvPicPr>
        <xdr:cNvPr id="18" name="Picture 2" descr="Shape">
          <a:extLst>
            <a:ext uri="{FF2B5EF4-FFF2-40B4-BE49-F238E27FC236}">
              <a16:creationId xmlns:a16="http://schemas.microsoft.com/office/drawing/2014/main" id="{A4685BE9-7A3F-4521-B616-DE6C347125DD}"/>
            </a:ext>
            <a:ext uri="{147F2762-F138-4A5C-976F-8EAC2B608ADB}">
              <a16:predDERef xmlns:a16="http://schemas.microsoft.com/office/drawing/2014/main" pred="{21B0AD18-F92A-47FD-89AC-25B800E1A36B}"/>
            </a:ext>
          </a:extLst>
        </xdr:cNvPr>
        <xdr:cNvPicPr>
          <a:picLocks noChangeAspect="1"/>
        </xdr:cNvPicPr>
      </xdr:nvPicPr>
      <xdr:blipFill>
        <a:blip xmlns:r="http://schemas.openxmlformats.org/officeDocument/2006/relationships" r:embed="rId2"/>
        <a:stretch>
          <a:fillRect/>
        </a:stretch>
      </xdr:blipFill>
      <xdr:spPr>
        <a:xfrm>
          <a:off x="0" y="190500"/>
          <a:ext cx="190527" cy="266737"/>
        </a:xfrm>
        <a:prstGeom prst="rect">
          <a:avLst/>
        </a:prstGeom>
      </xdr:spPr>
    </xdr:pic>
    <xdr:clientData/>
  </xdr:twoCellAnchor>
  <xdr:twoCellAnchor editAs="oneCell">
    <xdr:from>
      <xdr:col>4</xdr:col>
      <xdr:colOff>0</xdr:colOff>
      <xdr:row>1510</xdr:row>
      <xdr:rowOff>0</xdr:rowOff>
    </xdr:from>
    <xdr:to>
      <xdr:col>4</xdr:col>
      <xdr:colOff>190527</xdr:colOff>
      <xdr:row>1510</xdr:row>
      <xdr:rowOff>266737</xdr:rowOff>
    </xdr:to>
    <xdr:pic>
      <xdr:nvPicPr>
        <xdr:cNvPr id="19" name="Picture 3" descr="Shape">
          <a:extLst>
            <a:ext uri="{FF2B5EF4-FFF2-40B4-BE49-F238E27FC236}">
              <a16:creationId xmlns:a16="http://schemas.microsoft.com/office/drawing/2014/main" id="{886AE76B-604C-442E-934B-A1F6B0EACEA6}"/>
            </a:ext>
            <a:ext uri="{147F2762-F138-4A5C-976F-8EAC2B608ADB}">
              <a16:predDERef xmlns:a16="http://schemas.microsoft.com/office/drawing/2014/main" pred="{A4685BE9-7A3F-4521-B616-DE6C347125DD}"/>
            </a:ext>
          </a:extLst>
        </xdr:cNvPr>
        <xdr:cNvPicPr>
          <a:picLocks noChangeAspect="1"/>
        </xdr:cNvPicPr>
      </xdr:nvPicPr>
      <xdr:blipFill>
        <a:blip xmlns:r="http://schemas.openxmlformats.org/officeDocument/2006/relationships" r:embed="rId2"/>
        <a:stretch>
          <a:fillRect/>
        </a:stretch>
      </xdr:blipFill>
      <xdr:spPr>
        <a:xfrm>
          <a:off x="0" y="762000"/>
          <a:ext cx="190527" cy="266737"/>
        </a:xfrm>
        <a:prstGeom prst="rect">
          <a:avLst/>
        </a:prstGeom>
      </xdr:spPr>
    </xdr:pic>
    <xdr:clientData/>
  </xdr:twoCellAnchor>
  <xdr:twoCellAnchor editAs="oneCell">
    <xdr:from>
      <xdr:col>4</xdr:col>
      <xdr:colOff>0</xdr:colOff>
      <xdr:row>1514</xdr:row>
      <xdr:rowOff>0</xdr:rowOff>
    </xdr:from>
    <xdr:to>
      <xdr:col>4</xdr:col>
      <xdr:colOff>190527</xdr:colOff>
      <xdr:row>1514</xdr:row>
      <xdr:rowOff>285789</xdr:rowOff>
    </xdr:to>
    <xdr:pic>
      <xdr:nvPicPr>
        <xdr:cNvPr id="20" name="Picture 4" descr="Shape">
          <a:extLst>
            <a:ext uri="{FF2B5EF4-FFF2-40B4-BE49-F238E27FC236}">
              <a16:creationId xmlns:a16="http://schemas.microsoft.com/office/drawing/2014/main" id="{5B6B4386-5939-49C0-ACCD-4495F2314E85}"/>
            </a:ext>
            <a:ext uri="{147F2762-F138-4A5C-976F-8EAC2B608ADB}">
              <a16:predDERef xmlns:a16="http://schemas.microsoft.com/office/drawing/2014/main" pred="{886AE76B-604C-442E-934B-A1F6B0EACEA6}"/>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1514</xdr:row>
      <xdr:rowOff>0</xdr:rowOff>
    </xdr:from>
    <xdr:to>
      <xdr:col>4</xdr:col>
      <xdr:colOff>190527</xdr:colOff>
      <xdr:row>1514</xdr:row>
      <xdr:rowOff>285789</xdr:rowOff>
    </xdr:to>
    <xdr:pic>
      <xdr:nvPicPr>
        <xdr:cNvPr id="21" name="Picture 5" descr="Shape">
          <a:extLst>
            <a:ext uri="{FF2B5EF4-FFF2-40B4-BE49-F238E27FC236}">
              <a16:creationId xmlns:a16="http://schemas.microsoft.com/office/drawing/2014/main" id="{96F8B06E-B1DD-4E6F-991E-8433F353ED27}"/>
            </a:ext>
            <a:ext uri="{147F2762-F138-4A5C-976F-8EAC2B608ADB}">
              <a16:predDERef xmlns:a16="http://schemas.microsoft.com/office/drawing/2014/main" pred="{5B6B4386-5939-49C0-ACCD-4495F2314E85}"/>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1540</xdr:row>
      <xdr:rowOff>0</xdr:rowOff>
    </xdr:from>
    <xdr:to>
      <xdr:col>4</xdr:col>
      <xdr:colOff>190527</xdr:colOff>
      <xdr:row>1540</xdr:row>
      <xdr:rowOff>262927</xdr:rowOff>
    </xdr:to>
    <xdr:pic>
      <xdr:nvPicPr>
        <xdr:cNvPr id="22" name="Picture 2" descr="Shape">
          <a:extLst>
            <a:ext uri="{FF2B5EF4-FFF2-40B4-BE49-F238E27FC236}">
              <a16:creationId xmlns:a16="http://schemas.microsoft.com/office/drawing/2014/main" id="{2999E49C-E749-434D-A37A-2BD201B35A39}"/>
            </a:ext>
            <a:ext uri="{147F2762-F138-4A5C-976F-8EAC2B608ADB}">
              <a16:predDERef xmlns:a16="http://schemas.microsoft.com/office/drawing/2014/main" pred="{96F8B06E-B1DD-4E6F-991E-8433F353ED27}"/>
            </a:ext>
          </a:extLst>
        </xdr:cNvPr>
        <xdr:cNvPicPr>
          <a:picLocks noChangeAspect="1"/>
        </xdr:cNvPicPr>
      </xdr:nvPicPr>
      <xdr:blipFill>
        <a:blip xmlns:r="http://schemas.openxmlformats.org/officeDocument/2006/relationships" r:embed="rId2"/>
        <a:stretch>
          <a:fillRect/>
        </a:stretch>
      </xdr:blipFill>
      <xdr:spPr>
        <a:xfrm>
          <a:off x="0" y="190500"/>
          <a:ext cx="190527" cy="266737"/>
        </a:xfrm>
        <a:prstGeom prst="rect">
          <a:avLst/>
        </a:prstGeom>
      </xdr:spPr>
    </xdr:pic>
    <xdr:clientData/>
  </xdr:twoCellAnchor>
  <xdr:twoCellAnchor editAs="oneCell">
    <xdr:from>
      <xdr:col>4</xdr:col>
      <xdr:colOff>0</xdr:colOff>
      <xdr:row>1543</xdr:row>
      <xdr:rowOff>0</xdr:rowOff>
    </xdr:from>
    <xdr:to>
      <xdr:col>4</xdr:col>
      <xdr:colOff>190527</xdr:colOff>
      <xdr:row>1543</xdr:row>
      <xdr:rowOff>262927</xdr:rowOff>
    </xdr:to>
    <xdr:pic>
      <xdr:nvPicPr>
        <xdr:cNvPr id="23" name="Picture 3" descr="Shape">
          <a:extLst>
            <a:ext uri="{FF2B5EF4-FFF2-40B4-BE49-F238E27FC236}">
              <a16:creationId xmlns:a16="http://schemas.microsoft.com/office/drawing/2014/main" id="{6845E333-CB5A-4F56-9B0B-D8FD55306EBD}"/>
            </a:ext>
            <a:ext uri="{147F2762-F138-4A5C-976F-8EAC2B608ADB}">
              <a16:predDERef xmlns:a16="http://schemas.microsoft.com/office/drawing/2014/main" pred="{2999E49C-E749-434D-A37A-2BD201B35A39}"/>
            </a:ext>
          </a:extLst>
        </xdr:cNvPr>
        <xdr:cNvPicPr>
          <a:picLocks noChangeAspect="1"/>
        </xdr:cNvPicPr>
      </xdr:nvPicPr>
      <xdr:blipFill>
        <a:blip xmlns:r="http://schemas.openxmlformats.org/officeDocument/2006/relationships" r:embed="rId2"/>
        <a:stretch>
          <a:fillRect/>
        </a:stretch>
      </xdr:blipFill>
      <xdr:spPr>
        <a:xfrm>
          <a:off x="0" y="762000"/>
          <a:ext cx="190527" cy="266737"/>
        </a:xfrm>
        <a:prstGeom prst="rect">
          <a:avLst/>
        </a:prstGeom>
      </xdr:spPr>
    </xdr:pic>
    <xdr:clientData/>
  </xdr:twoCellAnchor>
  <xdr:twoCellAnchor editAs="oneCell">
    <xdr:from>
      <xdr:col>4</xdr:col>
      <xdr:colOff>0</xdr:colOff>
      <xdr:row>1547</xdr:row>
      <xdr:rowOff>0</xdr:rowOff>
    </xdr:from>
    <xdr:to>
      <xdr:col>4</xdr:col>
      <xdr:colOff>190527</xdr:colOff>
      <xdr:row>1547</xdr:row>
      <xdr:rowOff>281979</xdr:rowOff>
    </xdr:to>
    <xdr:pic>
      <xdr:nvPicPr>
        <xdr:cNvPr id="24" name="Picture 4" descr="Shape">
          <a:extLst>
            <a:ext uri="{FF2B5EF4-FFF2-40B4-BE49-F238E27FC236}">
              <a16:creationId xmlns:a16="http://schemas.microsoft.com/office/drawing/2014/main" id="{509E7497-D8E6-4969-A918-B2D01FE7E18F}"/>
            </a:ext>
            <a:ext uri="{147F2762-F138-4A5C-976F-8EAC2B608ADB}">
              <a16:predDERef xmlns:a16="http://schemas.microsoft.com/office/drawing/2014/main" pred="{6845E333-CB5A-4F56-9B0B-D8FD55306EBD}"/>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1547</xdr:row>
      <xdr:rowOff>0</xdr:rowOff>
    </xdr:from>
    <xdr:to>
      <xdr:col>4</xdr:col>
      <xdr:colOff>190527</xdr:colOff>
      <xdr:row>1547</xdr:row>
      <xdr:rowOff>281979</xdr:rowOff>
    </xdr:to>
    <xdr:pic>
      <xdr:nvPicPr>
        <xdr:cNvPr id="25" name="Picture 5" descr="Shape">
          <a:extLst>
            <a:ext uri="{FF2B5EF4-FFF2-40B4-BE49-F238E27FC236}">
              <a16:creationId xmlns:a16="http://schemas.microsoft.com/office/drawing/2014/main" id="{04F4AAB8-4AD5-49F3-B125-D10C1DD32E76}"/>
            </a:ext>
            <a:ext uri="{147F2762-F138-4A5C-976F-8EAC2B608ADB}">
              <a16:predDERef xmlns:a16="http://schemas.microsoft.com/office/drawing/2014/main" pred="{509E7497-D8E6-4969-A918-B2D01FE7E18F}"/>
            </a:ext>
          </a:extLst>
        </xdr:cNvPr>
        <xdr:cNvPicPr>
          <a:picLocks noChangeAspect="1"/>
        </xdr:cNvPicPr>
      </xdr:nvPicPr>
      <xdr:blipFill>
        <a:blip xmlns:r="http://schemas.openxmlformats.org/officeDocument/2006/relationships" r:embed="rId1"/>
        <a:stretch>
          <a:fillRect/>
        </a:stretch>
      </xdr:blipFill>
      <xdr:spPr>
        <a:xfrm>
          <a:off x="0" y="1524000"/>
          <a:ext cx="190527" cy="276264"/>
        </a:xfrm>
        <a:prstGeom prst="rect">
          <a:avLst/>
        </a:prstGeom>
      </xdr:spPr>
    </xdr:pic>
    <xdr:clientData/>
  </xdr:twoCellAnchor>
  <xdr:twoCellAnchor editAs="oneCell">
    <xdr:from>
      <xdr:col>4</xdr:col>
      <xdr:colOff>0</xdr:colOff>
      <xdr:row>1559</xdr:row>
      <xdr:rowOff>0</xdr:rowOff>
    </xdr:from>
    <xdr:to>
      <xdr:col>4</xdr:col>
      <xdr:colOff>190527</xdr:colOff>
      <xdr:row>1559</xdr:row>
      <xdr:rowOff>262927</xdr:rowOff>
    </xdr:to>
    <xdr:pic>
      <xdr:nvPicPr>
        <xdr:cNvPr id="26" name="Picture 25" descr="Shape">
          <a:extLst>
            <a:ext uri="{FF2B5EF4-FFF2-40B4-BE49-F238E27FC236}">
              <a16:creationId xmlns:a16="http://schemas.microsoft.com/office/drawing/2014/main" id="{34162961-4195-C962-144F-DC9371C57AC0}"/>
            </a:ext>
            <a:ext uri="{147F2762-F138-4A5C-976F-8EAC2B608ADB}">
              <a16:predDERef xmlns:a16="http://schemas.microsoft.com/office/drawing/2014/main" pred="{04F4AAB8-4AD5-49F3-B125-D10C1DD32E76}"/>
            </a:ext>
          </a:extLst>
        </xdr:cNvPr>
        <xdr:cNvPicPr>
          <a:picLocks noChangeAspect="1"/>
        </xdr:cNvPicPr>
      </xdr:nvPicPr>
      <xdr:blipFill>
        <a:blip xmlns:r="http://schemas.openxmlformats.org/officeDocument/2006/relationships" r:embed="rId2"/>
        <a:stretch>
          <a:fillRect/>
        </a:stretch>
      </xdr:blipFill>
      <xdr:spPr>
        <a:xfrm>
          <a:off x="4676775" y="643318500"/>
          <a:ext cx="190527" cy="266737"/>
        </a:xfrm>
        <a:prstGeom prst="rect">
          <a:avLst/>
        </a:prstGeom>
      </xdr:spPr>
    </xdr:pic>
    <xdr:clientData/>
  </xdr:twoCellAnchor>
  <xdr:twoCellAnchor editAs="oneCell">
    <xdr:from>
      <xdr:col>4</xdr:col>
      <xdr:colOff>0</xdr:colOff>
      <xdr:row>1559</xdr:row>
      <xdr:rowOff>0</xdr:rowOff>
    </xdr:from>
    <xdr:to>
      <xdr:col>4</xdr:col>
      <xdr:colOff>190527</xdr:colOff>
      <xdr:row>1559</xdr:row>
      <xdr:rowOff>262927</xdr:rowOff>
    </xdr:to>
    <xdr:pic>
      <xdr:nvPicPr>
        <xdr:cNvPr id="27" name="Picture 26" descr="Shape">
          <a:extLst>
            <a:ext uri="{FF2B5EF4-FFF2-40B4-BE49-F238E27FC236}">
              <a16:creationId xmlns:a16="http://schemas.microsoft.com/office/drawing/2014/main" id="{A9B41AA6-C8C6-EA90-2D8A-EC554664DF5A}"/>
            </a:ext>
            <a:ext uri="{147F2762-F138-4A5C-976F-8EAC2B608ADB}">
              <a16:predDERef xmlns:a16="http://schemas.microsoft.com/office/drawing/2014/main" pred="{34162961-4195-C962-144F-DC9371C57AC0}"/>
            </a:ext>
          </a:extLst>
        </xdr:cNvPr>
        <xdr:cNvPicPr>
          <a:picLocks noChangeAspect="1"/>
        </xdr:cNvPicPr>
      </xdr:nvPicPr>
      <xdr:blipFill>
        <a:blip xmlns:r="http://schemas.openxmlformats.org/officeDocument/2006/relationships" r:embed="rId2"/>
        <a:stretch>
          <a:fillRect/>
        </a:stretch>
      </xdr:blipFill>
      <xdr:spPr>
        <a:xfrm>
          <a:off x="4676775" y="643318500"/>
          <a:ext cx="190527" cy="266737"/>
        </a:xfrm>
        <a:prstGeom prst="rect">
          <a:avLst/>
        </a:prstGeom>
      </xdr:spPr>
    </xdr:pic>
    <xdr:clientData/>
  </xdr:twoCellAnchor>
  <xdr:twoCellAnchor editAs="oneCell">
    <xdr:from>
      <xdr:col>4</xdr:col>
      <xdr:colOff>0</xdr:colOff>
      <xdr:row>1559</xdr:row>
      <xdr:rowOff>0</xdr:rowOff>
    </xdr:from>
    <xdr:to>
      <xdr:col>4</xdr:col>
      <xdr:colOff>190527</xdr:colOff>
      <xdr:row>1559</xdr:row>
      <xdr:rowOff>262927</xdr:rowOff>
    </xdr:to>
    <xdr:pic>
      <xdr:nvPicPr>
        <xdr:cNvPr id="28" name="Picture 27" descr="Shape">
          <a:extLst>
            <a:ext uri="{FF2B5EF4-FFF2-40B4-BE49-F238E27FC236}">
              <a16:creationId xmlns:a16="http://schemas.microsoft.com/office/drawing/2014/main" id="{C847EC10-C00D-A08D-C354-882BD925C794}"/>
            </a:ext>
            <a:ext uri="{147F2762-F138-4A5C-976F-8EAC2B608ADB}">
              <a16:predDERef xmlns:a16="http://schemas.microsoft.com/office/drawing/2014/main" pred="{A9B41AA6-C8C6-EA90-2D8A-EC554664DF5A}"/>
            </a:ext>
          </a:extLst>
        </xdr:cNvPr>
        <xdr:cNvPicPr>
          <a:picLocks noChangeAspect="1"/>
        </xdr:cNvPicPr>
      </xdr:nvPicPr>
      <xdr:blipFill>
        <a:blip xmlns:r="http://schemas.openxmlformats.org/officeDocument/2006/relationships" r:embed="rId2"/>
        <a:stretch>
          <a:fillRect/>
        </a:stretch>
      </xdr:blipFill>
      <xdr:spPr>
        <a:xfrm>
          <a:off x="4676775" y="643318500"/>
          <a:ext cx="190527" cy="266737"/>
        </a:xfrm>
        <a:prstGeom prst="rect">
          <a:avLst/>
        </a:prstGeom>
      </xdr:spPr>
    </xdr:pic>
    <xdr:clientData/>
  </xdr:twoCellAnchor>
  <xdr:twoCellAnchor editAs="oneCell">
    <xdr:from>
      <xdr:col>4</xdr:col>
      <xdr:colOff>0</xdr:colOff>
      <xdr:row>1559</xdr:row>
      <xdr:rowOff>0</xdr:rowOff>
    </xdr:from>
    <xdr:to>
      <xdr:col>4</xdr:col>
      <xdr:colOff>190527</xdr:colOff>
      <xdr:row>1559</xdr:row>
      <xdr:rowOff>262927</xdr:rowOff>
    </xdr:to>
    <xdr:pic>
      <xdr:nvPicPr>
        <xdr:cNvPr id="29" name="Picture 28" descr="Shape">
          <a:extLst>
            <a:ext uri="{FF2B5EF4-FFF2-40B4-BE49-F238E27FC236}">
              <a16:creationId xmlns:a16="http://schemas.microsoft.com/office/drawing/2014/main" id="{DAF21D8E-22E6-D967-9D5B-03B6EF767001}"/>
            </a:ext>
            <a:ext uri="{147F2762-F138-4A5C-976F-8EAC2B608ADB}">
              <a16:predDERef xmlns:a16="http://schemas.microsoft.com/office/drawing/2014/main" pred="{C847EC10-C00D-A08D-C354-882BD925C794}"/>
            </a:ext>
          </a:extLst>
        </xdr:cNvPr>
        <xdr:cNvPicPr>
          <a:picLocks noChangeAspect="1"/>
        </xdr:cNvPicPr>
      </xdr:nvPicPr>
      <xdr:blipFill>
        <a:blip xmlns:r="http://schemas.openxmlformats.org/officeDocument/2006/relationships" r:embed="rId2"/>
        <a:stretch>
          <a:fillRect/>
        </a:stretch>
      </xdr:blipFill>
      <xdr:spPr>
        <a:xfrm>
          <a:off x="4676775" y="643318500"/>
          <a:ext cx="190527" cy="266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ubmed.ncbi.nlm.nih.gov/32808023/" TargetMode="External"/><Relationship Id="rId21" Type="http://schemas.openxmlformats.org/officeDocument/2006/relationships/hyperlink" Target="https://pubmed.ncbi.nlm.nih.gov/35490847/" TargetMode="External"/><Relationship Id="rId42" Type="http://schemas.openxmlformats.org/officeDocument/2006/relationships/hyperlink" Target="https://pubmed.ncbi.nlm.nih.gov/34720041/" TargetMode="External"/><Relationship Id="rId63" Type="http://schemas.openxmlformats.org/officeDocument/2006/relationships/hyperlink" Target="https://pubmed.ncbi.nlm.nih.gov/36699777/" TargetMode="External"/><Relationship Id="rId84" Type="http://schemas.openxmlformats.org/officeDocument/2006/relationships/hyperlink" Target="https://pubmed.ncbi.nlm.nih.gov/37014420/" TargetMode="External"/><Relationship Id="rId138" Type="http://schemas.openxmlformats.org/officeDocument/2006/relationships/hyperlink" Target="https://pubmed.ncbi.nlm.nih.gov/35674912/" TargetMode="External"/><Relationship Id="rId159" Type="http://schemas.openxmlformats.org/officeDocument/2006/relationships/hyperlink" Target="https://pubmed.ncbi.nlm.nih.gov/32285648/" TargetMode="External"/><Relationship Id="rId170" Type="http://schemas.openxmlformats.org/officeDocument/2006/relationships/hyperlink" Target="https://pubmed.ncbi.nlm.nih.gov/33350485/" TargetMode="External"/><Relationship Id="rId107" Type="http://schemas.openxmlformats.org/officeDocument/2006/relationships/hyperlink" Target="https://pubmed.ncbi.nlm.nih.gov/36599547/" TargetMode="External"/><Relationship Id="rId11" Type="http://schemas.openxmlformats.org/officeDocument/2006/relationships/hyperlink" Target="https://pubmed.ncbi.nlm.nih.gov/33188223/" TargetMode="External"/><Relationship Id="rId32" Type="http://schemas.openxmlformats.org/officeDocument/2006/relationships/hyperlink" Target="https://pubmed.ncbi.nlm.nih.gov/36142866/" TargetMode="External"/><Relationship Id="rId53" Type="http://schemas.openxmlformats.org/officeDocument/2006/relationships/hyperlink" Target="https://pubmed.ncbi.nlm.nih.gov/33915862/" TargetMode="External"/><Relationship Id="rId74" Type="http://schemas.openxmlformats.org/officeDocument/2006/relationships/hyperlink" Target="https://pubmed.ncbi.nlm.nih.gov/33315233/" TargetMode="External"/><Relationship Id="rId128" Type="http://schemas.openxmlformats.org/officeDocument/2006/relationships/hyperlink" Target="https://pubmed.ncbi.nlm.nih.gov/35558385/" TargetMode="External"/><Relationship Id="rId149" Type="http://schemas.openxmlformats.org/officeDocument/2006/relationships/hyperlink" Target="https://pubmed.ncbi.nlm.nih.gov/34789473/" TargetMode="External"/><Relationship Id="rId5" Type="http://schemas.openxmlformats.org/officeDocument/2006/relationships/hyperlink" Target="https://pubmed.ncbi.nlm.nih.gov/32808748/" TargetMode="External"/><Relationship Id="rId95" Type="http://schemas.openxmlformats.org/officeDocument/2006/relationships/hyperlink" Target="https://pubmed.ncbi.nlm.nih.gov/36384407/" TargetMode="External"/><Relationship Id="rId160" Type="http://schemas.openxmlformats.org/officeDocument/2006/relationships/hyperlink" Target="https://pubmed.ncbi.nlm.nih.gov/33843044/" TargetMode="External"/><Relationship Id="rId22" Type="http://schemas.openxmlformats.org/officeDocument/2006/relationships/hyperlink" Target="https://pubmed.ncbi.nlm.nih.gov/37198980/" TargetMode="External"/><Relationship Id="rId43" Type="http://schemas.openxmlformats.org/officeDocument/2006/relationships/hyperlink" Target="https://pubmed.ncbi.nlm.nih.gov/32808748/" TargetMode="External"/><Relationship Id="rId64" Type="http://schemas.openxmlformats.org/officeDocument/2006/relationships/hyperlink" Target="https://pubmed.ncbi.nlm.nih.gov/34344721/" TargetMode="External"/><Relationship Id="rId118" Type="http://schemas.openxmlformats.org/officeDocument/2006/relationships/hyperlink" Target="https://pubmed.ncbi.nlm.nih.gov/37165495/" TargetMode="External"/><Relationship Id="rId139" Type="http://schemas.openxmlformats.org/officeDocument/2006/relationships/hyperlink" Target="https://pubmed.ncbi.nlm.nih.gov/34239906/" TargetMode="External"/><Relationship Id="rId85" Type="http://schemas.openxmlformats.org/officeDocument/2006/relationships/hyperlink" Target="https://pubmed.ncbi.nlm.nih.gov/33063091/" TargetMode="External"/><Relationship Id="rId150" Type="http://schemas.openxmlformats.org/officeDocument/2006/relationships/hyperlink" Target="https://pubmed.ncbi.nlm.nih.gov/33335975/" TargetMode="External"/><Relationship Id="rId171" Type="http://schemas.openxmlformats.org/officeDocument/2006/relationships/hyperlink" Target="https://pubmed.ncbi.nlm.nih.gov/37171710/" TargetMode="External"/><Relationship Id="rId12" Type="http://schemas.openxmlformats.org/officeDocument/2006/relationships/hyperlink" Target="https://pubmed.ncbi.nlm.nih.gov/34921468/" TargetMode="External"/><Relationship Id="rId33" Type="http://schemas.openxmlformats.org/officeDocument/2006/relationships/hyperlink" Target="https://pubmed.ncbi.nlm.nih.gov/37435629/" TargetMode="External"/><Relationship Id="rId108" Type="http://schemas.openxmlformats.org/officeDocument/2006/relationships/hyperlink" Target="https://pubmed.ncbi.nlm.nih.gov/36872393/" TargetMode="External"/><Relationship Id="rId129" Type="http://schemas.openxmlformats.org/officeDocument/2006/relationships/hyperlink" Target="https://pubmed.ncbi.nlm.nih.gov/37263356/" TargetMode="External"/><Relationship Id="rId54" Type="http://schemas.openxmlformats.org/officeDocument/2006/relationships/hyperlink" Target="https://pubmed.ncbi.nlm.nih.gov/34725781/" TargetMode="External"/><Relationship Id="rId75" Type="http://schemas.openxmlformats.org/officeDocument/2006/relationships/hyperlink" Target="https://pubmed.ncbi.nlm.nih.gov/35365062/" TargetMode="External"/><Relationship Id="rId96" Type="http://schemas.openxmlformats.org/officeDocument/2006/relationships/hyperlink" Target="https://pubmed.ncbi.nlm.nih.gov/32285648/" TargetMode="External"/><Relationship Id="rId140" Type="http://schemas.openxmlformats.org/officeDocument/2006/relationships/hyperlink" Target="https://pubmed.ncbi.nlm.nih.gov/36442906/" TargetMode="External"/><Relationship Id="rId161" Type="http://schemas.openxmlformats.org/officeDocument/2006/relationships/hyperlink" Target="https://pubmed.ncbi.nlm.nih.gov/33794232/" TargetMode="External"/><Relationship Id="rId1" Type="http://schemas.openxmlformats.org/officeDocument/2006/relationships/hyperlink" Target="https://pubmed.ncbi.nlm.nih.gov/26455747/" TargetMode="External"/><Relationship Id="rId6" Type="http://schemas.openxmlformats.org/officeDocument/2006/relationships/hyperlink" Target="https://pubmed.ncbi.nlm.nih.gov/31177833/" TargetMode="External"/><Relationship Id="rId23" Type="http://schemas.openxmlformats.org/officeDocument/2006/relationships/hyperlink" Target="https://pubmed.ncbi.nlm.nih.gov/37352669/" TargetMode="External"/><Relationship Id="rId28" Type="http://schemas.openxmlformats.org/officeDocument/2006/relationships/hyperlink" Target="https://pubmed.ncbi.nlm.nih.gov/34861382/" TargetMode="External"/><Relationship Id="rId49" Type="http://schemas.openxmlformats.org/officeDocument/2006/relationships/hyperlink" Target="https://pubmed.ncbi.nlm.nih.gov/33212095/" TargetMode="External"/><Relationship Id="rId114" Type="http://schemas.openxmlformats.org/officeDocument/2006/relationships/hyperlink" Target="https://pubmed.ncbi.nlm.nih.gov/37124560/" TargetMode="External"/><Relationship Id="rId119" Type="http://schemas.openxmlformats.org/officeDocument/2006/relationships/hyperlink" Target="https://pubmed.ncbi.nlm.nih.gov/32893120/" TargetMode="External"/><Relationship Id="rId44" Type="http://schemas.openxmlformats.org/officeDocument/2006/relationships/hyperlink" Target="https://pubmed.ncbi.nlm.nih.gov/37282575/" TargetMode="External"/><Relationship Id="rId60" Type="http://schemas.openxmlformats.org/officeDocument/2006/relationships/hyperlink" Target="https://pubmed.ncbi.nlm.nih.gov/33919684/" TargetMode="External"/><Relationship Id="rId65" Type="http://schemas.openxmlformats.org/officeDocument/2006/relationships/hyperlink" Target="https://pubmed.ncbi.nlm.nih.gov/34374223/" TargetMode="External"/><Relationship Id="rId81" Type="http://schemas.openxmlformats.org/officeDocument/2006/relationships/hyperlink" Target="https://pubmed.ncbi.nlm.nih.gov/34750628/" TargetMode="External"/><Relationship Id="rId86" Type="http://schemas.openxmlformats.org/officeDocument/2006/relationships/hyperlink" Target="https://pubmed.ncbi.nlm.nih.gov/36177652/" TargetMode="External"/><Relationship Id="rId130" Type="http://schemas.openxmlformats.org/officeDocument/2006/relationships/hyperlink" Target="https://pubmed.ncbi.nlm.nih.gov/34957786/" TargetMode="External"/><Relationship Id="rId135" Type="http://schemas.openxmlformats.org/officeDocument/2006/relationships/hyperlink" Target="https://doi.org/10.3390/jcm9103062" TargetMode="External"/><Relationship Id="rId151" Type="http://schemas.openxmlformats.org/officeDocument/2006/relationships/hyperlink" Target="https://pubmed.ncbi.nlm.nih.gov/36824458/" TargetMode="External"/><Relationship Id="rId156" Type="http://schemas.openxmlformats.org/officeDocument/2006/relationships/hyperlink" Target="https://pubmed.ncbi.nlm.nih.gov/37522644/" TargetMode="External"/><Relationship Id="rId172" Type="http://schemas.openxmlformats.org/officeDocument/2006/relationships/hyperlink" Target="https://pubmed.ncbi.nlm.nih.gov/34997877/" TargetMode="External"/><Relationship Id="rId13" Type="http://schemas.openxmlformats.org/officeDocument/2006/relationships/hyperlink" Target="https://pubmed.ncbi.nlm.nih.gov/35992364/" TargetMode="External"/><Relationship Id="rId18" Type="http://schemas.openxmlformats.org/officeDocument/2006/relationships/hyperlink" Target="https://pubmed.ncbi.nlm.nih.gov/37555989/" TargetMode="External"/><Relationship Id="rId39" Type="http://schemas.openxmlformats.org/officeDocument/2006/relationships/hyperlink" Target="https://pubmed.ncbi.nlm.nih.gov/34967020/" TargetMode="External"/><Relationship Id="rId109" Type="http://schemas.openxmlformats.org/officeDocument/2006/relationships/hyperlink" Target="https://pubmed.ncbi.nlm.nih.gov/31959004/" TargetMode="External"/><Relationship Id="rId34" Type="http://schemas.openxmlformats.org/officeDocument/2006/relationships/hyperlink" Target="https://pubmed.ncbi.nlm.nih.gov/34442027/" TargetMode="External"/><Relationship Id="rId50" Type="http://schemas.openxmlformats.org/officeDocument/2006/relationships/hyperlink" Target="https://pubmed.ncbi.nlm.nih.gov/36291684/" TargetMode="External"/><Relationship Id="rId55" Type="http://schemas.openxmlformats.org/officeDocument/2006/relationships/hyperlink" Target="https://pubmed.ncbi.nlm.nih.gov/34603902/" TargetMode="External"/><Relationship Id="rId76" Type="http://schemas.openxmlformats.org/officeDocument/2006/relationships/hyperlink" Target="https://pubmed.ncbi.nlm.nih.gov/37232242/" TargetMode="External"/><Relationship Id="rId97" Type="http://schemas.openxmlformats.org/officeDocument/2006/relationships/hyperlink" Target="https://pubmed.ncbi.nlm.nih.gov/36776259/" TargetMode="External"/><Relationship Id="rId104" Type="http://schemas.openxmlformats.org/officeDocument/2006/relationships/hyperlink" Target="https://pubmed.ncbi.nlm.nih.gov/36707397/" TargetMode="External"/><Relationship Id="rId120" Type="http://schemas.openxmlformats.org/officeDocument/2006/relationships/hyperlink" Target="https://pubmed.ncbi.nlm.nih.gov/36042827/" TargetMode="External"/><Relationship Id="rId125" Type="http://schemas.openxmlformats.org/officeDocument/2006/relationships/hyperlink" Target="https://pubmed.ncbi.nlm.nih.gov/33768376/" TargetMode="External"/><Relationship Id="rId141" Type="http://schemas.openxmlformats.org/officeDocument/2006/relationships/hyperlink" Target="https://pubmed.ncbi.nlm.nih.gov/36158789/" TargetMode="External"/><Relationship Id="rId146" Type="http://schemas.openxmlformats.org/officeDocument/2006/relationships/hyperlink" Target="https://pubmed.ncbi.nlm.nih.gov/36475871/" TargetMode="External"/><Relationship Id="rId167" Type="http://schemas.openxmlformats.org/officeDocument/2006/relationships/hyperlink" Target="https://pubmed.ncbi.nlm.nih.gov/36066840/" TargetMode="External"/><Relationship Id="rId7" Type="http://schemas.openxmlformats.org/officeDocument/2006/relationships/hyperlink" Target="https://pubmed.ncbi.nlm.nih.gov/34733888/" TargetMode="External"/><Relationship Id="rId71" Type="http://schemas.openxmlformats.org/officeDocument/2006/relationships/hyperlink" Target="https://pubmed.ncbi.nlm.nih.gov/31956929/" TargetMode="External"/><Relationship Id="rId92" Type="http://schemas.openxmlformats.org/officeDocument/2006/relationships/hyperlink" Target="https://pubmed.ncbi.nlm.nih.gov/32880676/" TargetMode="External"/><Relationship Id="rId162" Type="http://schemas.openxmlformats.org/officeDocument/2006/relationships/hyperlink" Target="https://pubmed.ncbi.nlm.nih.gov/33171204/" TargetMode="External"/><Relationship Id="rId2" Type="http://schemas.openxmlformats.org/officeDocument/2006/relationships/hyperlink" Target="https://pubmed.ncbi.nlm.nih.gov/33948946/" TargetMode="External"/><Relationship Id="rId29" Type="http://schemas.openxmlformats.org/officeDocument/2006/relationships/hyperlink" Target="https://pubmed.ncbi.nlm.nih.gov/31209521/" TargetMode="External"/><Relationship Id="rId24" Type="http://schemas.openxmlformats.org/officeDocument/2006/relationships/hyperlink" Target="https://pubmed.ncbi.nlm.nih.gov/32125009/" TargetMode="External"/><Relationship Id="rId40" Type="http://schemas.openxmlformats.org/officeDocument/2006/relationships/hyperlink" Target="https://pubmed.ncbi.nlm.nih.gov/35343098/" TargetMode="External"/><Relationship Id="rId45" Type="http://schemas.openxmlformats.org/officeDocument/2006/relationships/hyperlink" Target="https://pubmed.ncbi.nlm.nih.gov/34620092/" TargetMode="External"/><Relationship Id="rId66" Type="http://schemas.openxmlformats.org/officeDocument/2006/relationships/hyperlink" Target="https://pubmed.ncbi.nlm.nih.gov/36356656/" TargetMode="External"/><Relationship Id="rId87" Type="http://schemas.openxmlformats.org/officeDocument/2006/relationships/hyperlink" Target="https://pubmed.ncbi.nlm.nih.gov/35776368/" TargetMode="External"/><Relationship Id="rId110" Type="http://schemas.openxmlformats.org/officeDocument/2006/relationships/hyperlink" Target="https://pubmed.ncbi.nlm.nih.gov/32498919/" TargetMode="External"/><Relationship Id="rId115" Type="http://schemas.openxmlformats.org/officeDocument/2006/relationships/hyperlink" Target="https://pubmed.ncbi.nlm.nih.gov/33291410/" TargetMode="External"/><Relationship Id="rId131" Type="http://schemas.openxmlformats.org/officeDocument/2006/relationships/hyperlink" Target="https://pubmed.ncbi.nlm.nih.gov/32478430/" TargetMode="External"/><Relationship Id="rId136" Type="http://schemas.openxmlformats.org/officeDocument/2006/relationships/hyperlink" Target="https://pubmed.ncbi.nlm.nih.gov/35359236/" TargetMode="External"/><Relationship Id="rId157" Type="http://schemas.openxmlformats.org/officeDocument/2006/relationships/hyperlink" Target="https://pubmed.ncbi.nlm.nih.gov/36056632/" TargetMode="External"/><Relationship Id="rId61" Type="http://schemas.openxmlformats.org/officeDocument/2006/relationships/hyperlink" Target="https://pubmed.ncbi.nlm.nih.gov/31570025/" TargetMode="External"/><Relationship Id="rId82" Type="http://schemas.openxmlformats.org/officeDocument/2006/relationships/hyperlink" Target="https://pubmed.ncbi.nlm.nih.gov/34722354/" TargetMode="External"/><Relationship Id="rId152" Type="http://schemas.openxmlformats.org/officeDocument/2006/relationships/hyperlink" Target="https://pubmed.ncbi.nlm.nih.gov/37554618/" TargetMode="External"/><Relationship Id="rId173" Type="http://schemas.openxmlformats.org/officeDocument/2006/relationships/drawing" Target="../drawings/drawing1.xml"/><Relationship Id="rId19" Type="http://schemas.openxmlformats.org/officeDocument/2006/relationships/hyperlink" Target="https://pubmed.ncbi.nlm.nih.gov/33060142/" TargetMode="External"/><Relationship Id="rId14" Type="http://schemas.openxmlformats.org/officeDocument/2006/relationships/hyperlink" Target="https://pubmed.ncbi.nlm.nih.gov/34222385/" TargetMode="External"/><Relationship Id="rId30" Type="http://schemas.openxmlformats.org/officeDocument/2006/relationships/hyperlink" Target="https://pubmed.ncbi.nlm.nih.gov/34750628/" TargetMode="External"/><Relationship Id="rId35" Type="http://schemas.openxmlformats.org/officeDocument/2006/relationships/hyperlink" Target="https://pubmed.ncbi.nlm.nih.gov/36803186/" TargetMode="External"/><Relationship Id="rId56" Type="http://schemas.openxmlformats.org/officeDocument/2006/relationships/hyperlink" Target="https://pubmed.ncbi.nlm.nih.gov/36261102/" TargetMode="External"/><Relationship Id="rId77" Type="http://schemas.openxmlformats.org/officeDocument/2006/relationships/hyperlink" Target="https://pubmed.ncbi.nlm.nih.gov/35944667/" TargetMode="External"/><Relationship Id="rId100" Type="http://schemas.openxmlformats.org/officeDocument/2006/relationships/hyperlink" Target="https://pubmed.ncbi.nlm.nih.gov/37264762/" TargetMode="External"/><Relationship Id="rId105" Type="http://schemas.openxmlformats.org/officeDocument/2006/relationships/hyperlink" Target="https://pubmed.ncbi.nlm.nih.gov/34218421/" TargetMode="External"/><Relationship Id="rId126" Type="http://schemas.openxmlformats.org/officeDocument/2006/relationships/hyperlink" Target="https://pubmed.ncbi.nlm.nih.gov/34486381/" TargetMode="External"/><Relationship Id="rId147" Type="http://schemas.openxmlformats.org/officeDocument/2006/relationships/hyperlink" Target="https://pubmed.ncbi.nlm.nih.gov/35680170/" TargetMode="External"/><Relationship Id="rId168" Type="http://schemas.openxmlformats.org/officeDocument/2006/relationships/hyperlink" Target="https://pubmed.ncbi.nlm.nih.gov/37124560/" TargetMode="External"/><Relationship Id="rId8" Type="http://schemas.openxmlformats.org/officeDocument/2006/relationships/hyperlink" Target="https://pubmed.ncbi.nlm.nih.gov/35086661/" TargetMode="External"/><Relationship Id="rId51" Type="http://schemas.openxmlformats.org/officeDocument/2006/relationships/hyperlink" Target="https://pubmed.ncbi.nlm.nih.gov/36445666/" TargetMode="External"/><Relationship Id="rId72" Type="http://schemas.openxmlformats.org/officeDocument/2006/relationships/hyperlink" Target="https://pubmed.ncbi.nlm.nih.gov/35086661/" TargetMode="External"/><Relationship Id="rId93" Type="http://schemas.openxmlformats.org/officeDocument/2006/relationships/hyperlink" Target="https://pubmed.ncbi.nlm.nih.gov/35842920/" TargetMode="External"/><Relationship Id="rId98" Type="http://schemas.openxmlformats.org/officeDocument/2006/relationships/hyperlink" Target="https://pubmed.ncbi.nlm.nih.gov/34902024/" TargetMode="External"/><Relationship Id="rId121" Type="http://schemas.openxmlformats.org/officeDocument/2006/relationships/hyperlink" Target="https://pubmed.ncbi.nlm.nih.gov/34286511/" TargetMode="External"/><Relationship Id="rId142" Type="http://schemas.openxmlformats.org/officeDocument/2006/relationships/hyperlink" Target="https://pubmed.ncbi.nlm.nih.gov/36633357/" TargetMode="External"/><Relationship Id="rId163" Type="http://schemas.openxmlformats.org/officeDocument/2006/relationships/hyperlink" Target="https://pubmed.ncbi.nlm.nih.gov/32916608/" TargetMode="External"/><Relationship Id="rId3" Type="http://schemas.openxmlformats.org/officeDocument/2006/relationships/hyperlink" Target="https://pubmed.ncbi.nlm.nih.gov/35579515/" TargetMode="External"/><Relationship Id="rId25" Type="http://schemas.openxmlformats.org/officeDocument/2006/relationships/hyperlink" Target="https://pubmed.ncbi.nlm.nih.gov/36479387/" TargetMode="External"/><Relationship Id="rId46" Type="http://schemas.openxmlformats.org/officeDocument/2006/relationships/hyperlink" Target="https://pubmed.ncbi.nlm.nih.gov/32498919/" TargetMode="External"/><Relationship Id="rId67" Type="http://schemas.openxmlformats.org/officeDocument/2006/relationships/hyperlink" Target="https://pubmed.ncbi.nlm.nih.gov/33768376/" TargetMode="External"/><Relationship Id="rId116" Type="http://schemas.openxmlformats.org/officeDocument/2006/relationships/hyperlink" Target="https://pubmed.ncbi.nlm.nih.gov/34346555/" TargetMode="External"/><Relationship Id="rId137" Type="http://schemas.openxmlformats.org/officeDocument/2006/relationships/hyperlink" Target="https://pubmed.ncbi.nlm.nih.gov/36872163/" TargetMode="External"/><Relationship Id="rId158" Type="http://schemas.openxmlformats.org/officeDocument/2006/relationships/hyperlink" Target="https://pubmed.ncbi.nlm.nih.gov/35689132/" TargetMode="External"/><Relationship Id="rId20" Type="http://schemas.openxmlformats.org/officeDocument/2006/relationships/hyperlink" Target="https://pubmed.ncbi.nlm.nih.gov/34563612/" TargetMode="External"/><Relationship Id="rId41" Type="http://schemas.openxmlformats.org/officeDocument/2006/relationships/hyperlink" Target="https://pubmed.ncbi.nlm.nih.gov/37561144/" TargetMode="External"/><Relationship Id="rId62" Type="http://schemas.openxmlformats.org/officeDocument/2006/relationships/hyperlink" Target="https://pubmed.ncbi.nlm.nih.gov/35875281/" TargetMode="External"/><Relationship Id="rId83" Type="http://schemas.openxmlformats.org/officeDocument/2006/relationships/hyperlink" Target="https://pubmed.ncbi.nlm.nih.gov/34998160/" TargetMode="External"/><Relationship Id="rId88" Type="http://schemas.openxmlformats.org/officeDocument/2006/relationships/hyperlink" Target="https://pubmed.ncbi.nlm.nih.gov/34837725/" TargetMode="External"/><Relationship Id="rId111" Type="http://schemas.openxmlformats.org/officeDocument/2006/relationships/hyperlink" Target="https://pubmed.ncbi.nlm.nih.gov/31710415/" TargetMode="External"/><Relationship Id="rId132" Type="http://schemas.openxmlformats.org/officeDocument/2006/relationships/hyperlink" Target="https://pubmed.ncbi.nlm.nih.gov/36782361/" TargetMode="External"/><Relationship Id="rId153" Type="http://schemas.openxmlformats.org/officeDocument/2006/relationships/hyperlink" Target="https://pubmed.ncbi.nlm.nih.gov/37252111/" TargetMode="External"/><Relationship Id="rId15" Type="http://schemas.openxmlformats.org/officeDocument/2006/relationships/hyperlink" Target="https://pubmed.ncbi.nlm.nih.gov/35667636/" TargetMode="External"/><Relationship Id="rId36" Type="http://schemas.openxmlformats.org/officeDocument/2006/relationships/hyperlink" Target="https://pubmed.ncbi.nlm.nih.gov/31832905/" TargetMode="External"/><Relationship Id="rId57" Type="http://schemas.openxmlformats.org/officeDocument/2006/relationships/hyperlink" Target="https://pubmed.ncbi.nlm.nih.gov/35609641/" TargetMode="External"/><Relationship Id="rId106" Type="http://schemas.openxmlformats.org/officeDocument/2006/relationships/hyperlink" Target="https://pubmed.ncbi.nlm.nih.gov/37612359/" TargetMode="External"/><Relationship Id="rId127" Type="http://schemas.openxmlformats.org/officeDocument/2006/relationships/hyperlink" Target="https://pubmed.ncbi.nlm.nih.gov/35643798/" TargetMode="External"/><Relationship Id="rId10" Type="http://schemas.openxmlformats.org/officeDocument/2006/relationships/hyperlink" Target="https://pubmed.ncbi.nlm.nih.gov/35783841/" TargetMode="External"/><Relationship Id="rId31" Type="http://schemas.openxmlformats.org/officeDocument/2006/relationships/hyperlink" Target="https://pubmed.ncbi.nlm.nih.gov/34680365/" TargetMode="External"/><Relationship Id="rId52" Type="http://schemas.openxmlformats.org/officeDocument/2006/relationships/hyperlink" Target="https://pubmed.ncbi.nlm.nih.gov/32320782/" TargetMode="External"/><Relationship Id="rId73" Type="http://schemas.openxmlformats.org/officeDocument/2006/relationships/hyperlink" Target="https://pubmed.ncbi.nlm.nih.gov/34374223/" TargetMode="External"/><Relationship Id="rId78" Type="http://schemas.openxmlformats.org/officeDocument/2006/relationships/hyperlink" Target="https://pubmed.ncbi.nlm.nih.gov/36563919/" TargetMode="External"/><Relationship Id="rId94" Type="http://schemas.openxmlformats.org/officeDocument/2006/relationships/hyperlink" Target="https://pubmed.ncbi.nlm.nih.gov/35883253/" TargetMode="External"/><Relationship Id="rId99" Type="http://schemas.openxmlformats.org/officeDocument/2006/relationships/hyperlink" Target="https://pubmed.ncbi.nlm.nih.gov/33794232/" TargetMode="External"/><Relationship Id="rId101" Type="http://schemas.openxmlformats.org/officeDocument/2006/relationships/hyperlink" Target="https://pubmed.ncbi.nlm.nih.gov/33171204/" TargetMode="External"/><Relationship Id="rId122" Type="http://schemas.openxmlformats.org/officeDocument/2006/relationships/hyperlink" Target="https://pubmed.ncbi.nlm.nih.gov/35893404/" TargetMode="External"/><Relationship Id="rId143" Type="http://schemas.openxmlformats.org/officeDocument/2006/relationships/hyperlink" Target="https://pubmed.ncbi.nlm.nih.gov/34653575/" TargetMode="External"/><Relationship Id="rId148" Type="http://schemas.openxmlformats.org/officeDocument/2006/relationships/hyperlink" Target="https://pubmed.ncbi.nlm.nih.gov/35879763/" TargetMode="External"/><Relationship Id="rId164" Type="http://schemas.openxmlformats.org/officeDocument/2006/relationships/hyperlink" Target="https://pubmed.ncbi.nlm.nih.gov/34218421/" TargetMode="External"/><Relationship Id="rId169" Type="http://schemas.openxmlformats.org/officeDocument/2006/relationships/hyperlink" Target="https://pubmed.ncbi.nlm.nih.gov/37293556/" TargetMode="External"/><Relationship Id="rId4" Type="http://schemas.openxmlformats.org/officeDocument/2006/relationships/hyperlink" Target="https://pubmed.ncbi.nlm.nih.gov/35387861/" TargetMode="External"/><Relationship Id="rId9" Type="http://schemas.openxmlformats.org/officeDocument/2006/relationships/hyperlink" Target="https://pubmed.ncbi.nlm.nih.gov/36192663/" TargetMode="External"/><Relationship Id="rId26" Type="http://schemas.openxmlformats.org/officeDocument/2006/relationships/hyperlink" Target="https://pubmed.ncbi.nlm.nih.gov/34461737/" TargetMode="External"/><Relationship Id="rId47" Type="http://schemas.openxmlformats.org/officeDocument/2006/relationships/hyperlink" Target="https://pubmed.ncbi.nlm.nih.gov/32497926/" TargetMode="External"/><Relationship Id="rId68" Type="http://schemas.openxmlformats.org/officeDocument/2006/relationships/hyperlink" Target="https://pubmed.ncbi.nlm.nih.gov/35783841/" TargetMode="External"/><Relationship Id="rId89" Type="http://schemas.openxmlformats.org/officeDocument/2006/relationships/hyperlink" Target="https://pubmed.ncbi.nlm.nih.gov/36192663/" TargetMode="External"/><Relationship Id="rId112" Type="http://schemas.openxmlformats.org/officeDocument/2006/relationships/hyperlink" Target="https://pubmed.ncbi.nlm.nih.gov/35169613/" TargetMode="External"/><Relationship Id="rId133" Type="http://schemas.openxmlformats.org/officeDocument/2006/relationships/hyperlink" Target="https://pubmed.ncbi.nlm.nih.gov/34950297/" TargetMode="External"/><Relationship Id="rId154" Type="http://schemas.openxmlformats.org/officeDocument/2006/relationships/hyperlink" Target="https://pubmed.ncbi.nlm.nih.gov/36164567/" TargetMode="External"/><Relationship Id="rId16" Type="http://schemas.openxmlformats.org/officeDocument/2006/relationships/hyperlink" Target="https://pubmed.ncbi.nlm.nih.gov/36162498/" TargetMode="External"/><Relationship Id="rId37" Type="http://schemas.openxmlformats.org/officeDocument/2006/relationships/hyperlink" Target="https://pubmed.ncbi.nlm.nih.gov/37255127/" TargetMode="External"/><Relationship Id="rId58" Type="http://schemas.openxmlformats.org/officeDocument/2006/relationships/hyperlink" Target="https://pubmed.ncbi.nlm.nih.gov/36150520/" TargetMode="External"/><Relationship Id="rId79" Type="http://schemas.openxmlformats.org/officeDocument/2006/relationships/hyperlink" Target="https://pubmed.ncbi.nlm.nih.gov/35095074/" TargetMode="External"/><Relationship Id="rId102" Type="http://schemas.openxmlformats.org/officeDocument/2006/relationships/hyperlink" Target="https://pubmed.ncbi.nlm.nih.gov/36414810/" TargetMode="External"/><Relationship Id="rId123" Type="http://schemas.openxmlformats.org/officeDocument/2006/relationships/hyperlink" Target="https://pubmed.ncbi.nlm.nih.gov/36139162/" TargetMode="External"/><Relationship Id="rId144" Type="http://schemas.openxmlformats.org/officeDocument/2006/relationships/hyperlink" Target="https://pubmed.ncbi.nlm.nih.gov/34283990/" TargetMode="External"/><Relationship Id="rId90" Type="http://schemas.openxmlformats.org/officeDocument/2006/relationships/hyperlink" Target="https://pubmed.ncbi.nlm.nih.gov/32895749/" TargetMode="External"/><Relationship Id="rId165" Type="http://schemas.openxmlformats.org/officeDocument/2006/relationships/hyperlink" Target="https://pubmed.ncbi.nlm.nih.gov/37612359/" TargetMode="External"/><Relationship Id="rId27" Type="http://schemas.openxmlformats.org/officeDocument/2006/relationships/hyperlink" Target="https://pubmed.ncbi.nlm.nih.gov/35387861/" TargetMode="External"/><Relationship Id="rId48" Type="http://schemas.openxmlformats.org/officeDocument/2006/relationships/hyperlink" Target="https://pubmed.ncbi.nlm.nih.gov/37189412/" TargetMode="External"/><Relationship Id="rId69" Type="http://schemas.openxmlformats.org/officeDocument/2006/relationships/hyperlink" Target="https://pubmed.ncbi.nlm.nih.gov/34576040/" TargetMode="External"/><Relationship Id="rId113" Type="http://schemas.openxmlformats.org/officeDocument/2006/relationships/hyperlink" Target="https://pubmed.ncbi.nlm.nih.gov/34070695/" TargetMode="External"/><Relationship Id="rId134" Type="http://schemas.openxmlformats.org/officeDocument/2006/relationships/hyperlink" Target="https://pubmed.ncbi.nlm.nih.gov/33343648/" TargetMode="External"/><Relationship Id="rId80" Type="http://schemas.openxmlformats.org/officeDocument/2006/relationships/hyperlink" Target="https://pubmed.ncbi.nlm.nih.gov/32794090/" TargetMode="External"/><Relationship Id="rId155" Type="http://schemas.openxmlformats.org/officeDocument/2006/relationships/hyperlink" Target="https://pubmed.ncbi.nlm.nih.gov/36353496/" TargetMode="External"/><Relationship Id="rId17" Type="http://schemas.openxmlformats.org/officeDocument/2006/relationships/hyperlink" Target="https://pubmed.ncbi.nlm.nih.gov/36018537/" TargetMode="External"/><Relationship Id="rId38" Type="http://schemas.openxmlformats.org/officeDocument/2006/relationships/hyperlink" Target="https://pubmed.ncbi.nlm.nih.gov/37414918/" TargetMode="External"/><Relationship Id="rId59" Type="http://schemas.openxmlformats.org/officeDocument/2006/relationships/hyperlink" Target="https://pubmed.ncbi.nlm.nih.gov/35427704/" TargetMode="External"/><Relationship Id="rId103" Type="http://schemas.openxmlformats.org/officeDocument/2006/relationships/hyperlink" Target="https://pubmed.ncbi.nlm.nih.gov/32916608/" TargetMode="External"/><Relationship Id="rId124" Type="http://schemas.openxmlformats.org/officeDocument/2006/relationships/hyperlink" Target="https://pubmed.ncbi.nlm.nih.gov/34949099/" TargetMode="External"/><Relationship Id="rId70" Type="http://schemas.openxmlformats.org/officeDocument/2006/relationships/hyperlink" Target="https://pubmed.ncbi.nlm.nih.gov/32049155/" TargetMode="External"/><Relationship Id="rId91" Type="http://schemas.openxmlformats.org/officeDocument/2006/relationships/hyperlink" Target="https://pubmed.ncbi.nlm.nih.gov/34214502/" TargetMode="External"/><Relationship Id="rId145" Type="http://schemas.openxmlformats.org/officeDocument/2006/relationships/hyperlink" Target="https://pubmed.ncbi.nlm.nih.gov/37284930/" TargetMode="External"/><Relationship Id="rId166" Type="http://schemas.openxmlformats.org/officeDocument/2006/relationships/hyperlink" Target="https://pubmed.ncbi.nlm.nih.gov/3687239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pubmed.ncbi.nlm.nih.gov/31177833/" TargetMode="External"/><Relationship Id="rId7" Type="http://schemas.openxmlformats.org/officeDocument/2006/relationships/hyperlink" Target="https://pubmed.ncbi.nlm.nih.gov/35783841/" TargetMode="External"/><Relationship Id="rId2" Type="http://schemas.openxmlformats.org/officeDocument/2006/relationships/hyperlink" Target="https://pubmed.ncbi.nlm.nih.gov/34997877/" TargetMode="External"/><Relationship Id="rId1" Type="http://schemas.openxmlformats.org/officeDocument/2006/relationships/hyperlink" Target="https://pubmed.ncbi.nlm.nih.gov/26455747/" TargetMode="External"/><Relationship Id="rId6" Type="http://schemas.openxmlformats.org/officeDocument/2006/relationships/hyperlink" Target="https://pubmed.ncbi.nlm.nih.gov/36192663/" TargetMode="External"/><Relationship Id="rId5" Type="http://schemas.openxmlformats.org/officeDocument/2006/relationships/hyperlink" Target="https://pubmed.ncbi.nlm.nih.gov/35086661/" TargetMode="External"/><Relationship Id="rId4" Type="http://schemas.openxmlformats.org/officeDocument/2006/relationships/hyperlink" Target="https://pubmed.ncbi.nlm.nih.gov/347338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80"/>
  <sheetViews>
    <sheetView topLeftCell="B1" workbookViewId="0">
      <pane ySplit="1" topLeftCell="D2" activePane="bottomLeft" state="frozen"/>
      <selection pane="bottomLeft" activeCell="O2" sqref="O2"/>
    </sheetView>
  </sheetViews>
  <sheetFormatPr defaultColWidth="44.28515625" defaultRowHeight="13.15"/>
  <cols>
    <col min="1" max="1" width="13" style="1" customWidth="1"/>
    <col min="2" max="2" width="14.5703125" style="1" customWidth="1"/>
    <col min="3" max="3" width="11.28515625" style="1" bestFit="1" customWidth="1"/>
    <col min="4" max="4" width="51.5703125" style="1" customWidth="1"/>
    <col min="5" max="5" width="56" style="1" customWidth="1"/>
    <col min="6" max="6" width="8.85546875" style="1" customWidth="1"/>
    <col min="7" max="7" width="16.28515625" style="1" customWidth="1"/>
    <col min="8" max="8" width="15.42578125" style="1" customWidth="1"/>
    <col min="9" max="9" width="10.42578125" style="1" customWidth="1"/>
    <col min="10" max="10" width="10.85546875" style="1" customWidth="1"/>
    <col min="11" max="11" width="10" style="1" customWidth="1"/>
    <col min="12" max="12" width="15.7109375" style="1" customWidth="1"/>
    <col min="13" max="13" width="11.28515625" style="1" customWidth="1"/>
    <col min="14" max="14" width="9.5703125" style="1" customWidth="1"/>
    <col min="15" max="15" width="74" style="1" customWidth="1"/>
    <col min="16" max="16" width="71.85546875" style="1" customWidth="1"/>
    <col min="17" max="16384" width="44.28515625" style="1"/>
  </cols>
  <sheetData>
    <row r="1" spans="1:16" s="2" customFormat="1" ht="50.25">
      <c r="A1" s="21" t="s">
        <v>0</v>
      </c>
      <c r="B1" s="19" t="s">
        <v>1</v>
      </c>
      <c r="C1" s="19" t="s">
        <v>2</v>
      </c>
      <c r="D1" s="19" t="s">
        <v>3</v>
      </c>
      <c r="E1" s="19" t="s">
        <v>4</v>
      </c>
      <c r="F1" s="19" t="s">
        <v>5</v>
      </c>
      <c r="G1" s="19" t="s">
        <v>6</v>
      </c>
      <c r="H1" s="19" t="s">
        <v>7</v>
      </c>
      <c r="I1" s="19" t="s">
        <v>8</v>
      </c>
      <c r="J1" s="19" t="s">
        <v>9</v>
      </c>
      <c r="K1" s="19" t="s">
        <v>10</v>
      </c>
      <c r="L1" s="19" t="s">
        <v>11</v>
      </c>
      <c r="M1" s="19" t="s">
        <v>12</v>
      </c>
      <c r="N1" s="19" t="s">
        <v>13</v>
      </c>
      <c r="O1" s="20" t="s">
        <v>14</v>
      </c>
      <c r="P1" s="20" t="s">
        <v>15</v>
      </c>
    </row>
    <row r="2" spans="1:16" ht="57.75">
      <c r="A2" s="1">
        <v>6</v>
      </c>
      <c r="B2" s="1" t="s">
        <v>16</v>
      </c>
      <c r="C2" s="1" t="s">
        <v>17</v>
      </c>
      <c r="D2" s="1" t="s">
        <v>18</v>
      </c>
      <c r="E2" s="1" t="s">
        <v>19</v>
      </c>
      <c r="F2" s="3" t="s">
        <v>20</v>
      </c>
      <c r="G2" s="1" t="str">
        <f>IF(ISNUMBER(SEARCH("P", $F2)), "Y", "")</f>
        <v/>
      </c>
      <c r="H2" s="1" t="str">
        <f>IF(ISNUMBER(SEARCH("A",$F2)),"Y", "")</f>
        <v/>
      </c>
      <c r="I2" s="1" t="str">
        <f>IF(ISNUMBER(SEARCH("C",$F2)), "Y", "")</f>
        <v/>
      </c>
      <c r="J2" s="1" t="str">
        <f>IF(ISNUMBER(SEARCH("F",$F2)), "Y", "")</f>
        <v/>
      </c>
      <c r="K2" s="1" t="str">
        <f>IF(ISNUMBER(SEARCH("G",$F2)), "Y", "")</f>
        <v/>
      </c>
      <c r="L2" s="1" t="str">
        <f>IF(ISNUMBER(SEARCH("B",$F2)), "Y","")</f>
        <v/>
      </c>
      <c r="M2" s="1" t="str">
        <f>IF(ISNUMBER(SEARCH("H",$F2)), "Y", "")</f>
        <v>Y</v>
      </c>
      <c r="N2" s="1" t="str">
        <f>IF(ISNUMBER(SEARCH("O",$F2)), "Y", "")</f>
        <v/>
      </c>
      <c r="O2" s="9" t="s">
        <v>21</v>
      </c>
      <c r="P2" s="15" t="s">
        <v>22</v>
      </c>
    </row>
    <row r="3" spans="1:16" ht="39.6">
      <c r="A3" s="1">
        <v>6</v>
      </c>
      <c r="B3" s="1" t="s">
        <v>16</v>
      </c>
      <c r="C3" s="1" t="s">
        <v>17</v>
      </c>
      <c r="D3" s="1" t="s">
        <v>18</v>
      </c>
      <c r="E3" s="1" t="s">
        <v>23</v>
      </c>
      <c r="F3" s="3" t="s">
        <v>24</v>
      </c>
      <c r="G3" s="1" t="str">
        <f>IF(ISNUMBER(SEARCH("P", $F3)), "Y", "")</f>
        <v>Y</v>
      </c>
      <c r="H3" s="1" t="str">
        <f>IF(ISNUMBER(SEARCH("A",$F3)),"Y", "")</f>
        <v/>
      </c>
      <c r="I3" s="1" t="str">
        <f>IF(ISNUMBER(SEARCH("C",$F3)), "Y", "")</f>
        <v/>
      </c>
      <c r="J3" s="1" t="str">
        <f>IF(ISNUMBER(SEARCH("F",$F3)), "Y", "")</f>
        <v>Y</v>
      </c>
      <c r="K3" s="1" t="str">
        <f>IF(ISNUMBER(SEARCH("G",$F3)), "Y", "")</f>
        <v/>
      </c>
      <c r="L3" s="1" t="str">
        <f>IF(ISNUMBER(SEARCH("B",$F3)), "Y","")</f>
        <v/>
      </c>
      <c r="M3" s="1" t="str">
        <f>IF(ISNUMBER(SEARCH("H",$F3)), "Y", "")</f>
        <v/>
      </c>
      <c r="N3" s="1" t="str">
        <f>IF(ISNUMBER(SEARCH("O",$F3)), "Y", "")</f>
        <v/>
      </c>
      <c r="P3" s="16"/>
    </row>
    <row r="4" spans="1:16" ht="39.6">
      <c r="A4" s="1">
        <v>6</v>
      </c>
      <c r="B4" s="1" t="s">
        <v>16</v>
      </c>
      <c r="C4" s="1" t="s">
        <v>17</v>
      </c>
      <c r="D4" s="1" t="s">
        <v>18</v>
      </c>
      <c r="E4" s="1" t="s">
        <v>25</v>
      </c>
      <c r="F4" s="3" t="s">
        <v>20</v>
      </c>
      <c r="G4" s="1" t="str">
        <f>IF(ISNUMBER(SEARCH("P", $F4)), "Y", "")</f>
        <v/>
      </c>
      <c r="H4" s="1" t="str">
        <f>IF(ISNUMBER(SEARCH("A",$F4)),"Y", "")</f>
        <v/>
      </c>
      <c r="I4" s="1" t="str">
        <f>IF(ISNUMBER(SEARCH("C",$F4)), "Y", "")</f>
        <v/>
      </c>
      <c r="J4" s="1" t="str">
        <f>IF(ISNUMBER(SEARCH("F",$F4)), "Y", "")</f>
        <v/>
      </c>
      <c r="K4" s="1" t="str">
        <f>IF(ISNUMBER(SEARCH("G",$F4)), "Y", "")</f>
        <v/>
      </c>
      <c r="L4" s="1" t="str">
        <f>IF(ISNUMBER(SEARCH("B",$F4)), "Y","")</f>
        <v/>
      </c>
      <c r="M4" s="1" t="str">
        <f>IF(ISNUMBER(SEARCH("H",$F4)), "Y", "")</f>
        <v>Y</v>
      </c>
      <c r="N4" s="1" t="str">
        <f>IF(ISNUMBER(SEARCH("O",$F4)), "Y", "")</f>
        <v/>
      </c>
      <c r="P4" s="16"/>
    </row>
    <row r="5" spans="1:16" ht="39.6">
      <c r="A5" s="1">
        <v>6</v>
      </c>
      <c r="B5" s="1" t="s">
        <v>16</v>
      </c>
      <c r="C5" s="1" t="s">
        <v>17</v>
      </c>
      <c r="D5" s="1" t="s">
        <v>18</v>
      </c>
      <c r="E5" s="1" t="s">
        <v>26</v>
      </c>
      <c r="F5" s="3" t="s">
        <v>27</v>
      </c>
      <c r="G5" s="1" t="str">
        <f t="shared" ref="G5:G68" si="0">IF(ISNUMBER(SEARCH("P", $F5)), "Y", "")</f>
        <v>Y</v>
      </c>
      <c r="H5" s="1" t="str">
        <f t="shared" ref="H5:H68" si="1">IF(ISNUMBER(SEARCH("A",$F5)),"Y", "")</f>
        <v/>
      </c>
      <c r="I5" s="1" t="str">
        <f t="shared" ref="I5:I68" si="2">IF(ISNUMBER(SEARCH("C",$F5)), "Y", "")</f>
        <v/>
      </c>
      <c r="J5" s="1" t="str">
        <f t="shared" ref="J5:J68" si="3">IF(ISNUMBER(SEARCH("F",$F5)), "Y", "")</f>
        <v/>
      </c>
      <c r="K5" s="1" t="str">
        <f t="shared" ref="K5:K68" si="4">IF(ISNUMBER(SEARCH("G",$F5)), "Y", "")</f>
        <v/>
      </c>
      <c r="L5" s="1" t="str">
        <f t="shared" ref="L5:L68" si="5">IF(ISNUMBER(SEARCH("B",$F5)), "Y","")</f>
        <v/>
      </c>
      <c r="M5" s="1" t="str">
        <f t="shared" ref="M5:M68" si="6">IF(ISNUMBER(SEARCH("H",$F5)), "Y", "")</f>
        <v/>
      </c>
      <c r="N5" s="1" t="str">
        <f t="shared" ref="N5:N68" si="7">IF(ISNUMBER(SEARCH("O",$F5)), "Y", "")</f>
        <v/>
      </c>
      <c r="P5" s="16"/>
    </row>
    <row r="6" spans="1:16" ht="39.6">
      <c r="A6" s="1">
        <v>6</v>
      </c>
      <c r="B6" s="1" t="s">
        <v>16</v>
      </c>
      <c r="C6" s="1" t="s">
        <v>17</v>
      </c>
      <c r="D6" s="1" t="s">
        <v>18</v>
      </c>
      <c r="E6" s="1" t="s">
        <v>28</v>
      </c>
      <c r="F6" s="3" t="s">
        <v>27</v>
      </c>
      <c r="G6" s="1" t="str">
        <f t="shared" si="0"/>
        <v>Y</v>
      </c>
      <c r="H6" s="1" t="str">
        <f t="shared" si="1"/>
        <v/>
      </c>
      <c r="I6" s="1" t="str">
        <f t="shared" si="2"/>
        <v/>
      </c>
      <c r="J6" s="1" t="str">
        <f t="shared" si="3"/>
        <v/>
      </c>
      <c r="K6" s="1" t="str">
        <f t="shared" si="4"/>
        <v/>
      </c>
      <c r="L6" s="1" t="str">
        <f t="shared" si="5"/>
        <v/>
      </c>
      <c r="M6" s="1" t="str">
        <f t="shared" si="6"/>
        <v/>
      </c>
      <c r="N6" s="1" t="str">
        <f t="shared" si="7"/>
        <v/>
      </c>
      <c r="P6" s="16"/>
    </row>
    <row r="7" spans="1:16" ht="66">
      <c r="A7" s="1">
        <v>6</v>
      </c>
      <c r="B7" s="1" t="s">
        <v>16</v>
      </c>
      <c r="C7" s="1" t="s">
        <v>17</v>
      </c>
      <c r="D7" s="1" t="s">
        <v>18</v>
      </c>
      <c r="E7" s="1" t="s">
        <v>29</v>
      </c>
      <c r="F7" s="3" t="s">
        <v>27</v>
      </c>
      <c r="G7" s="1" t="str">
        <f t="shared" si="0"/>
        <v>Y</v>
      </c>
      <c r="H7" s="1" t="str">
        <f t="shared" si="1"/>
        <v/>
      </c>
      <c r="I7" s="1" t="str">
        <f t="shared" si="2"/>
        <v/>
      </c>
      <c r="J7" s="1" t="str">
        <f t="shared" si="3"/>
        <v/>
      </c>
      <c r="K7" s="1" t="str">
        <f t="shared" si="4"/>
        <v/>
      </c>
      <c r="L7" s="1" t="str">
        <f t="shared" si="5"/>
        <v/>
      </c>
      <c r="M7" s="1" t="str">
        <f t="shared" si="6"/>
        <v/>
      </c>
      <c r="N7" s="1" t="str">
        <f t="shared" si="7"/>
        <v/>
      </c>
      <c r="P7" s="16"/>
    </row>
    <row r="8" spans="1:16" ht="39.6">
      <c r="A8" s="1">
        <v>6</v>
      </c>
      <c r="B8" s="1" t="s">
        <v>16</v>
      </c>
      <c r="C8" s="1" t="s">
        <v>17</v>
      </c>
      <c r="D8" s="1" t="s">
        <v>18</v>
      </c>
      <c r="E8" s="1" t="s">
        <v>30</v>
      </c>
      <c r="F8" s="3" t="s">
        <v>31</v>
      </c>
      <c r="G8" s="1" t="str">
        <f t="shared" si="0"/>
        <v>Y</v>
      </c>
      <c r="H8" s="1" t="str">
        <f t="shared" si="1"/>
        <v/>
      </c>
      <c r="I8" s="1" t="str">
        <f t="shared" si="2"/>
        <v/>
      </c>
      <c r="J8" s="1" t="str">
        <f t="shared" si="3"/>
        <v/>
      </c>
      <c r="K8" s="1" t="str">
        <f t="shared" si="4"/>
        <v/>
      </c>
      <c r="L8" s="1" t="str">
        <f t="shared" si="5"/>
        <v>Y</v>
      </c>
      <c r="M8" s="1" t="str">
        <f t="shared" si="6"/>
        <v/>
      </c>
      <c r="N8" s="1" t="str">
        <f t="shared" si="7"/>
        <v/>
      </c>
      <c r="P8" s="16"/>
    </row>
    <row r="9" spans="1:16" ht="39.6">
      <c r="A9" s="1">
        <v>6</v>
      </c>
      <c r="B9" s="1" t="s">
        <v>16</v>
      </c>
      <c r="C9" s="1" t="s">
        <v>17</v>
      </c>
      <c r="D9" s="1" t="s">
        <v>18</v>
      </c>
      <c r="E9" s="1" t="s">
        <v>32</v>
      </c>
      <c r="F9" s="3" t="s">
        <v>27</v>
      </c>
      <c r="G9" s="1" t="str">
        <f t="shared" si="0"/>
        <v>Y</v>
      </c>
      <c r="H9" s="1" t="str">
        <f t="shared" si="1"/>
        <v/>
      </c>
      <c r="I9" s="1" t="str">
        <f t="shared" si="2"/>
        <v/>
      </c>
      <c r="J9" s="1" t="str">
        <f t="shared" si="3"/>
        <v/>
      </c>
      <c r="K9" s="1" t="str">
        <f t="shared" si="4"/>
        <v/>
      </c>
      <c r="L9" s="1" t="str">
        <f t="shared" si="5"/>
        <v/>
      </c>
      <c r="M9" s="1" t="str">
        <f t="shared" si="6"/>
        <v/>
      </c>
      <c r="N9" s="1" t="str">
        <f t="shared" si="7"/>
        <v/>
      </c>
      <c r="P9" s="16"/>
    </row>
    <row r="10" spans="1:16" ht="39.6">
      <c r="A10" s="1">
        <v>6</v>
      </c>
      <c r="B10" s="1" t="s">
        <v>16</v>
      </c>
      <c r="C10" s="1" t="s">
        <v>17</v>
      </c>
      <c r="D10" s="1" t="s">
        <v>18</v>
      </c>
      <c r="E10" s="1" t="s">
        <v>33</v>
      </c>
      <c r="F10" s="3" t="s">
        <v>27</v>
      </c>
      <c r="G10" s="1" t="str">
        <f t="shared" si="0"/>
        <v>Y</v>
      </c>
      <c r="H10" s="1" t="str">
        <f t="shared" si="1"/>
        <v/>
      </c>
      <c r="I10" s="1" t="str">
        <f t="shared" si="2"/>
        <v/>
      </c>
      <c r="J10" s="1" t="str">
        <f t="shared" si="3"/>
        <v/>
      </c>
      <c r="K10" s="1" t="str">
        <f t="shared" si="4"/>
        <v/>
      </c>
      <c r="L10" s="1" t="str">
        <f t="shared" si="5"/>
        <v/>
      </c>
      <c r="M10" s="1" t="str">
        <f t="shared" si="6"/>
        <v/>
      </c>
      <c r="N10" s="1" t="str">
        <f t="shared" si="7"/>
        <v/>
      </c>
      <c r="P10" s="16"/>
    </row>
    <row r="11" spans="1:16" ht="129.6">
      <c r="A11" s="1">
        <v>4</v>
      </c>
      <c r="B11" s="1" t="s">
        <v>34</v>
      </c>
      <c r="C11" s="1" t="s">
        <v>35</v>
      </c>
      <c r="D11" s="1" t="s">
        <v>36</v>
      </c>
      <c r="E11" s="1" t="s">
        <v>37</v>
      </c>
      <c r="F11" s="3" t="s">
        <v>27</v>
      </c>
      <c r="G11" s="1" t="str">
        <f t="shared" si="0"/>
        <v>Y</v>
      </c>
      <c r="H11" s="1" t="str">
        <f t="shared" si="1"/>
        <v/>
      </c>
      <c r="I11" s="1" t="str">
        <f t="shared" si="2"/>
        <v/>
      </c>
      <c r="J11" s="1" t="str">
        <f t="shared" si="3"/>
        <v/>
      </c>
      <c r="K11" s="1" t="str">
        <f t="shared" si="4"/>
        <v/>
      </c>
      <c r="L11" s="1" t="str">
        <f t="shared" si="5"/>
        <v/>
      </c>
      <c r="M11" s="1" t="str">
        <f t="shared" si="6"/>
        <v/>
      </c>
      <c r="N11" s="1" t="str">
        <f t="shared" si="7"/>
        <v/>
      </c>
      <c r="O11" s="17" t="s">
        <v>38</v>
      </c>
      <c r="P11" s="15" t="s">
        <v>39</v>
      </c>
    </row>
    <row r="12" spans="1:16" ht="72">
      <c r="A12" s="1">
        <v>4</v>
      </c>
      <c r="B12" s="1" t="s">
        <v>34</v>
      </c>
      <c r="C12" s="1" t="s">
        <v>35</v>
      </c>
      <c r="D12" s="1" t="s">
        <v>36</v>
      </c>
      <c r="E12" s="1" t="s">
        <v>40</v>
      </c>
      <c r="F12" s="3" t="s">
        <v>27</v>
      </c>
      <c r="G12" s="1" t="str">
        <f t="shared" si="0"/>
        <v>Y</v>
      </c>
      <c r="H12" s="1" t="str">
        <f t="shared" si="1"/>
        <v/>
      </c>
      <c r="I12" s="1" t="str">
        <f t="shared" si="2"/>
        <v/>
      </c>
      <c r="J12" s="1" t="str">
        <f t="shared" si="3"/>
        <v/>
      </c>
      <c r="K12" s="1" t="str">
        <f t="shared" si="4"/>
        <v/>
      </c>
      <c r="L12" s="1" t="str">
        <f t="shared" si="5"/>
        <v/>
      </c>
      <c r="M12" s="1" t="str">
        <f t="shared" si="6"/>
        <v/>
      </c>
      <c r="N12" s="1" t="str">
        <f t="shared" si="7"/>
        <v/>
      </c>
      <c r="O12" s="17" t="s">
        <v>41</v>
      </c>
      <c r="P12" s="15" t="s">
        <v>42</v>
      </c>
    </row>
    <row r="13" spans="1:16" ht="72">
      <c r="A13" s="1">
        <v>4</v>
      </c>
      <c r="B13" s="1" t="s">
        <v>34</v>
      </c>
      <c r="C13" s="1" t="s">
        <v>35</v>
      </c>
      <c r="D13" s="1" t="s">
        <v>36</v>
      </c>
      <c r="E13" s="1" t="s">
        <v>43</v>
      </c>
      <c r="F13" s="3" t="s">
        <v>27</v>
      </c>
      <c r="G13" s="1" t="str">
        <f t="shared" si="0"/>
        <v>Y</v>
      </c>
      <c r="H13" s="1" t="str">
        <f t="shared" si="1"/>
        <v/>
      </c>
      <c r="I13" s="1" t="str">
        <f t="shared" si="2"/>
        <v/>
      </c>
      <c r="J13" s="1" t="str">
        <f t="shared" si="3"/>
        <v/>
      </c>
      <c r="K13" s="1" t="str">
        <f t="shared" si="4"/>
        <v/>
      </c>
      <c r="L13" s="1" t="str">
        <f t="shared" si="5"/>
        <v/>
      </c>
      <c r="M13" s="1" t="str">
        <f t="shared" si="6"/>
        <v/>
      </c>
      <c r="N13" s="1" t="str">
        <f t="shared" si="7"/>
        <v/>
      </c>
      <c r="O13" s="17" t="s">
        <v>44</v>
      </c>
      <c r="P13" s="15" t="s">
        <v>45</v>
      </c>
    </row>
    <row r="14" spans="1:16" ht="57.6">
      <c r="A14" s="1">
        <v>4</v>
      </c>
      <c r="B14" s="1" t="s">
        <v>34</v>
      </c>
      <c r="C14" s="1" t="s">
        <v>35</v>
      </c>
      <c r="D14" s="1" t="s">
        <v>36</v>
      </c>
      <c r="E14" s="1" t="s">
        <v>46</v>
      </c>
      <c r="F14" s="3" t="s">
        <v>27</v>
      </c>
      <c r="G14" s="1" t="str">
        <f t="shared" si="0"/>
        <v>Y</v>
      </c>
      <c r="H14" s="1" t="str">
        <f t="shared" si="1"/>
        <v/>
      </c>
      <c r="I14" s="1" t="str">
        <f t="shared" si="2"/>
        <v/>
      </c>
      <c r="J14" s="1" t="str">
        <f t="shared" si="3"/>
        <v/>
      </c>
      <c r="K14" s="1" t="str">
        <f t="shared" si="4"/>
        <v/>
      </c>
      <c r="L14" s="1" t="str">
        <f t="shared" si="5"/>
        <v/>
      </c>
      <c r="M14" s="1" t="str">
        <f t="shared" si="6"/>
        <v/>
      </c>
      <c r="N14" s="1" t="str">
        <f t="shared" si="7"/>
        <v/>
      </c>
      <c r="O14" s="17" t="s">
        <v>47</v>
      </c>
      <c r="P14" s="16" t="s">
        <v>48</v>
      </c>
    </row>
    <row r="15" spans="1:16" ht="57.6">
      <c r="A15" s="1">
        <v>4</v>
      </c>
      <c r="B15" s="1" t="s">
        <v>34</v>
      </c>
      <c r="C15" s="1" t="s">
        <v>35</v>
      </c>
      <c r="D15" s="1" t="s">
        <v>36</v>
      </c>
      <c r="E15" s="1" t="s">
        <v>49</v>
      </c>
      <c r="F15" s="3" t="s">
        <v>27</v>
      </c>
      <c r="G15" s="1" t="str">
        <f t="shared" si="0"/>
        <v>Y</v>
      </c>
      <c r="H15" s="1" t="str">
        <f t="shared" si="1"/>
        <v/>
      </c>
      <c r="I15" s="1" t="str">
        <f t="shared" si="2"/>
        <v/>
      </c>
      <c r="J15" s="1" t="str">
        <f t="shared" si="3"/>
        <v/>
      </c>
      <c r="K15" s="1" t="str">
        <f t="shared" si="4"/>
        <v/>
      </c>
      <c r="L15" s="1" t="str">
        <f t="shared" si="5"/>
        <v/>
      </c>
      <c r="M15" s="1" t="str">
        <f t="shared" si="6"/>
        <v/>
      </c>
      <c r="N15" s="1" t="str">
        <f t="shared" si="7"/>
        <v/>
      </c>
      <c r="O15" s="17" t="s">
        <v>50</v>
      </c>
      <c r="P15" s="15" t="s">
        <v>51</v>
      </c>
    </row>
    <row r="16" spans="1:16" ht="86.45">
      <c r="A16" s="1">
        <v>4</v>
      </c>
      <c r="B16" s="1" t="s">
        <v>34</v>
      </c>
      <c r="C16" s="1" t="s">
        <v>35</v>
      </c>
      <c r="D16" s="1" t="s">
        <v>36</v>
      </c>
      <c r="E16" s="1" t="s">
        <v>52</v>
      </c>
      <c r="F16" s="3" t="s">
        <v>27</v>
      </c>
      <c r="G16" s="1" t="str">
        <f t="shared" si="0"/>
        <v>Y</v>
      </c>
      <c r="H16" s="1" t="str">
        <f t="shared" si="1"/>
        <v/>
      </c>
      <c r="I16" s="1" t="str">
        <f t="shared" si="2"/>
        <v/>
      </c>
      <c r="J16" s="1" t="str">
        <f t="shared" si="3"/>
        <v/>
      </c>
      <c r="K16" s="1" t="str">
        <f t="shared" si="4"/>
        <v/>
      </c>
      <c r="L16" s="1" t="str">
        <f t="shared" si="5"/>
        <v/>
      </c>
      <c r="M16" s="1" t="str">
        <f t="shared" si="6"/>
        <v/>
      </c>
      <c r="N16" s="1" t="str">
        <f t="shared" si="7"/>
        <v/>
      </c>
      <c r="O16" s="17" t="s">
        <v>53</v>
      </c>
      <c r="P16" s="16" t="s">
        <v>54</v>
      </c>
    </row>
    <row r="17" spans="1:16" ht="57.6">
      <c r="A17" s="1">
        <v>4</v>
      </c>
      <c r="B17" s="1" t="s">
        <v>34</v>
      </c>
      <c r="C17" s="1" t="s">
        <v>35</v>
      </c>
      <c r="D17" s="1" t="s">
        <v>36</v>
      </c>
      <c r="E17" s="1" t="s">
        <v>55</v>
      </c>
      <c r="F17" s="3" t="s">
        <v>27</v>
      </c>
      <c r="G17" s="1" t="str">
        <f t="shared" si="0"/>
        <v>Y</v>
      </c>
      <c r="H17" s="1" t="str">
        <f t="shared" si="1"/>
        <v/>
      </c>
      <c r="I17" s="1" t="str">
        <f t="shared" si="2"/>
        <v/>
      </c>
      <c r="J17" s="1" t="str">
        <f t="shared" si="3"/>
        <v/>
      </c>
      <c r="K17" s="1" t="str">
        <f t="shared" si="4"/>
        <v/>
      </c>
      <c r="L17" s="1" t="str">
        <f t="shared" si="5"/>
        <v/>
      </c>
      <c r="M17" s="1" t="str">
        <f t="shared" si="6"/>
        <v/>
      </c>
      <c r="N17" s="1" t="str">
        <f t="shared" si="7"/>
        <v/>
      </c>
      <c r="O17" s="17" t="s">
        <v>56</v>
      </c>
      <c r="P17" s="16" t="s">
        <v>57</v>
      </c>
    </row>
    <row r="18" spans="1:16" ht="158.44999999999999">
      <c r="A18" s="1">
        <v>4</v>
      </c>
      <c r="B18" s="1" t="s">
        <v>34</v>
      </c>
      <c r="C18" s="1" t="s">
        <v>35</v>
      </c>
      <c r="D18" s="1" t="s">
        <v>36</v>
      </c>
      <c r="E18" s="1" t="s">
        <v>58</v>
      </c>
      <c r="F18" s="3" t="s">
        <v>27</v>
      </c>
      <c r="G18" s="1" t="str">
        <f t="shared" si="0"/>
        <v>Y</v>
      </c>
      <c r="H18" s="1" t="str">
        <f t="shared" si="1"/>
        <v/>
      </c>
      <c r="I18" s="1" t="str">
        <f t="shared" si="2"/>
        <v/>
      </c>
      <c r="J18" s="1" t="str">
        <f t="shared" si="3"/>
        <v/>
      </c>
      <c r="K18" s="1" t="str">
        <f t="shared" si="4"/>
        <v/>
      </c>
      <c r="L18" s="1" t="str">
        <f t="shared" si="5"/>
        <v/>
      </c>
      <c r="M18" s="1" t="str">
        <f t="shared" si="6"/>
        <v/>
      </c>
      <c r="N18" s="1" t="str">
        <f t="shared" si="7"/>
        <v/>
      </c>
      <c r="O18" s="17" t="s">
        <v>59</v>
      </c>
      <c r="P18" s="15" t="s">
        <v>60</v>
      </c>
    </row>
    <row r="19" spans="1:16" ht="57.6">
      <c r="A19" s="1">
        <v>4</v>
      </c>
      <c r="B19" s="1" t="s">
        <v>34</v>
      </c>
      <c r="C19" s="1" t="s">
        <v>35</v>
      </c>
      <c r="D19" s="1" t="s">
        <v>36</v>
      </c>
      <c r="E19" s="1" t="s">
        <v>61</v>
      </c>
      <c r="F19" s="3" t="s">
        <v>27</v>
      </c>
      <c r="G19" s="1" t="str">
        <f t="shared" si="0"/>
        <v>Y</v>
      </c>
      <c r="H19" s="1" t="str">
        <f t="shared" si="1"/>
        <v/>
      </c>
      <c r="I19" s="1" t="str">
        <f t="shared" si="2"/>
        <v/>
      </c>
      <c r="J19" s="1" t="str">
        <f t="shared" si="3"/>
        <v/>
      </c>
      <c r="K19" s="1" t="str">
        <f t="shared" si="4"/>
        <v/>
      </c>
      <c r="L19" s="1" t="str">
        <f t="shared" si="5"/>
        <v/>
      </c>
      <c r="M19" s="1" t="str">
        <f t="shared" si="6"/>
        <v/>
      </c>
      <c r="N19" s="1" t="str">
        <f t="shared" si="7"/>
        <v/>
      </c>
      <c r="O19" s="17" t="s">
        <v>62</v>
      </c>
      <c r="P19" s="16" t="s">
        <v>63</v>
      </c>
    </row>
    <row r="20" spans="1:16" ht="57.6">
      <c r="A20" s="1">
        <v>4</v>
      </c>
      <c r="B20" s="1" t="s">
        <v>34</v>
      </c>
      <c r="C20" s="1" t="s">
        <v>35</v>
      </c>
      <c r="D20" s="1" t="s">
        <v>36</v>
      </c>
      <c r="E20" s="1" t="s">
        <v>64</v>
      </c>
      <c r="F20" s="3" t="s">
        <v>31</v>
      </c>
      <c r="G20" s="1" t="str">
        <f t="shared" si="0"/>
        <v>Y</v>
      </c>
      <c r="H20" s="1" t="str">
        <f t="shared" si="1"/>
        <v/>
      </c>
      <c r="I20" s="1" t="str">
        <f t="shared" si="2"/>
        <v/>
      </c>
      <c r="J20" s="1" t="str">
        <f t="shared" si="3"/>
        <v/>
      </c>
      <c r="K20" s="1" t="str">
        <f t="shared" si="4"/>
        <v/>
      </c>
      <c r="L20" s="1" t="str">
        <f t="shared" si="5"/>
        <v>Y</v>
      </c>
      <c r="M20" s="1" t="str">
        <f t="shared" si="6"/>
        <v/>
      </c>
      <c r="N20" s="1" t="str">
        <f t="shared" si="7"/>
        <v/>
      </c>
      <c r="O20" s="17" t="s">
        <v>65</v>
      </c>
      <c r="P20" s="16" t="s">
        <v>66</v>
      </c>
    </row>
    <row r="21" spans="1:16" ht="105.6">
      <c r="A21" s="1">
        <v>4</v>
      </c>
      <c r="B21" s="1" t="s">
        <v>34</v>
      </c>
      <c r="C21" s="1" t="s">
        <v>35</v>
      </c>
      <c r="D21" s="1" t="s">
        <v>36</v>
      </c>
      <c r="E21" s="1" t="s">
        <v>67</v>
      </c>
      <c r="F21" s="3" t="s">
        <v>27</v>
      </c>
      <c r="G21" s="1" t="str">
        <f t="shared" si="0"/>
        <v>Y</v>
      </c>
      <c r="H21" s="1" t="str">
        <f t="shared" si="1"/>
        <v/>
      </c>
      <c r="I21" s="1" t="str">
        <f t="shared" si="2"/>
        <v/>
      </c>
      <c r="J21" s="1" t="str">
        <f t="shared" si="3"/>
        <v/>
      </c>
      <c r="K21" s="1" t="str">
        <f t="shared" si="4"/>
        <v/>
      </c>
      <c r="L21" s="1" t="str">
        <f t="shared" si="5"/>
        <v/>
      </c>
      <c r="M21" s="1" t="str">
        <f t="shared" si="6"/>
        <v/>
      </c>
      <c r="N21" s="1" t="str">
        <f t="shared" si="7"/>
        <v/>
      </c>
      <c r="O21" s="17" t="s">
        <v>68</v>
      </c>
      <c r="P21" s="16" t="s">
        <v>69</v>
      </c>
    </row>
    <row r="22" spans="1:16" ht="43.15">
      <c r="A22" s="1">
        <v>4</v>
      </c>
      <c r="B22" s="1" t="s">
        <v>34</v>
      </c>
      <c r="C22" s="1" t="s">
        <v>35</v>
      </c>
      <c r="D22" s="1" t="s">
        <v>36</v>
      </c>
      <c r="E22" s="1" t="s">
        <v>70</v>
      </c>
      <c r="F22" s="3" t="s">
        <v>27</v>
      </c>
      <c r="G22" s="1" t="str">
        <f t="shared" si="0"/>
        <v>Y</v>
      </c>
      <c r="H22" s="1" t="str">
        <f t="shared" si="1"/>
        <v/>
      </c>
      <c r="I22" s="1" t="str">
        <f t="shared" si="2"/>
        <v/>
      </c>
      <c r="J22" s="1" t="str">
        <f t="shared" si="3"/>
        <v/>
      </c>
      <c r="K22" s="1" t="str">
        <f t="shared" si="4"/>
        <v/>
      </c>
      <c r="L22" s="1" t="str">
        <f t="shared" si="5"/>
        <v/>
      </c>
      <c r="M22" s="1" t="str">
        <f t="shared" si="6"/>
        <v/>
      </c>
      <c r="N22" s="1" t="str">
        <f t="shared" si="7"/>
        <v/>
      </c>
      <c r="O22" s="17" t="s">
        <v>71</v>
      </c>
      <c r="P22" s="16" t="s">
        <v>72</v>
      </c>
    </row>
    <row r="23" spans="1:16" ht="57.6">
      <c r="A23" s="1">
        <v>4</v>
      </c>
      <c r="B23" s="1" t="s">
        <v>34</v>
      </c>
      <c r="C23" s="1" t="s">
        <v>35</v>
      </c>
      <c r="D23" s="1" t="s">
        <v>36</v>
      </c>
      <c r="E23" s="1" t="s">
        <v>73</v>
      </c>
      <c r="F23" s="3" t="s">
        <v>27</v>
      </c>
      <c r="G23" s="1" t="str">
        <f t="shared" si="0"/>
        <v>Y</v>
      </c>
      <c r="H23" s="1" t="str">
        <f t="shared" si="1"/>
        <v/>
      </c>
      <c r="I23" s="1" t="str">
        <f t="shared" si="2"/>
        <v/>
      </c>
      <c r="J23" s="1" t="str">
        <f t="shared" si="3"/>
        <v/>
      </c>
      <c r="K23" s="1" t="str">
        <f t="shared" si="4"/>
        <v/>
      </c>
      <c r="L23" s="1" t="str">
        <f t="shared" si="5"/>
        <v/>
      </c>
      <c r="M23" s="1" t="str">
        <f t="shared" si="6"/>
        <v/>
      </c>
      <c r="N23" s="1" t="str">
        <f t="shared" si="7"/>
        <v/>
      </c>
      <c r="O23" s="17" t="s">
        <v>74</v>
      </c>
      <c r="P23" s="15" t="s">
        <v>75</v>
      </c>
    </row>
    <row r="24" spans="1:16" ht="57.6">
      <c r="A24" s="1">
        <v>4</v>
      </c>
      <c r="B24" s="1" t="s">
        <v>34</v>
      </c>
      <c r="C24" s="1" t="s">
        <v>35</v>
      </c>
      <c r="D24" s="1" t="s">
        <v>36</v>
      </c>
      <c r="E24" s="1" t="s">
        <v>76</v>
      </c>
      <c r="F24" s="3" t="s">
        <v>27</v>
      </c>
      <c r="G24" s="1" t="str">
        <f t="shared" si="0"/>
        <v>Y</v>
      </c>
      <c r="H24" s="1" t="str">
        <f t="shared" si="1"/>
        <v/>
      </c>
      <c r="I24" s="1" t="str">
        <f t="shared" si="2"/>
        <v/>
      </c>
      <c r="J24" s="1" t="str">
        <f t="shared" si="3"/>
        <v/>
      </c>
      <c r="K24" s="1" t="str">
        <f t="shared" si="4"/>
        <v/>
      </c>
      <c r="L24" s="1" t="str">
        <f t="shared" si="5"/>
        <v/>
      </c>
      <c r="M24" s="1" t="str">
        <f t="shared" si="6"/>
        <v/>
      </c>
      <c r="N24" s="1" t="str">
        <f t="shared" si="7"/>
        <v/>
      </c>
      <c r="O24" s="17" t="s">
        <v>77</v>
      </c>
      <c r="P24" s="15" t="s">
        <v>78</v>
      </c>
    </row>
    <row r="25" spans="1:16" ht="57.6">
      <c r="A25" s="1">
        <v>4</v>
      </c>
      <c r="B25" s="1" t="s">
        <v>34</v>
      </c>
      <c r="C25" s="1" t="s">
        <v>35</v>
      </c>
      <c r="D25" s="1" t="s">
        <v>36</v>
      </c>
      <c r="E25" s="1" t="s">
        <v>79</v>
      </c>
      <c r="F25" s="3" t="s">
        <v>27</v>
      </c>
      <c r="G25" s="1" t="str">
        <f t="shared" si="0"/>
        <v>Y</v>
      </c>
      <c r="H25" s="1" t="str">
        <f t="shared" si="1"/>
        <v/>
      </c>
      <c r="I25" s="1" t="str">
        <f t="shared" si="2"/>
        <v/>
      </c>
      <c r="J25" s="1" t="str">
        <f t="shared" si="3"/>
        <v/>
      </c>
      <c r="K25" s="1" t="str">
        <f t="shared" si="4"/>
        <v/>
      </c>
      <c r="L25" s="1" t="str">
        <f t="shared" si="5"/>
        <v/>
      </c>
      <c r="M25" s="1" t="str">
        <f t="shared" si="6"/>
        <v/>
      </c>
      <c r="N25" s="1" t="str">
        <f t="shared" si="7"/>
        <v/>
      </c>
      <c r="O25" s="17" t="s">
        <v>80</v>
      </c>
      <c r="P25" s="15" t="s">
        <v>81</v>
      </c>
    </row>
    <row r="26" spans="1:16" ht="39.6">
      <c r="A26" s="1">
        <v>4</v>
      </c>
      <c r="B26" s="1" t="s">
        <v>34</v>
      </c>
      <c r="C26" s="1" t="s">
        <v>35</v>
      </c>
      <c r="D26" s="1" t="s">
        <v>36</v>
      </c>
      <c r="E26" s="1" t="s">
        <v>82</v>
      </c>
      <c r="F26" s="3" t="s">
        <v>27</v>
      </c>
      <c r="G26" s="1" t="str">
        <f t="shared" si="0"/>
        <v>Y</v>
      </c>
      <c r="H26" s="1" t="str">
        <f t="shared" si="1"/>
        <v/>
      </c>
      <c r="I26" s="1" t="str">
        <f t="shared" si="2"/>
        <v/>
      </c>
      <c r="J26" s="1" t="str">
        <f t="shared" si="3"/>
        <v/>
      </c>
      <c r="K26" s="1" t="str">
        <f t="shared" si="4"/>
        <v/>
      </c>
      <c r="L26" s="1" t="str">
        <f t="shared" si="5"/>
        <v/>
      </c>
      <c r="M26" s="1" t="str">
        <f t="shared" si="6"/>
        <v/>
      </c>
      <c r="N26" s="1" t="str">
        <f t="shared" si="7"/>
        <v/>
      </c>
      <c r="P26" s="16"/>
    </row>
    <row r="27" spans="1:16" ht="39.6">
      <c r="A27" s="1">
        <v>4</v>
      </c>
      <c r="B27" s="1" t="s">
        <v>34</v>
      </c>
      <c r="C27" s="1" t="s">
        <v>35</v>
      </c>
      <c r="D27" s="1" t="s">
        <v>36</v>
      </c>
      <c r="E27" s="1" t="s">
        <v>83</v>
      </c>
      <c r="F27" s="3" t="s">
        <v>27</v>
      </c>
      <c r="G27" s="1" t="str">
        <f t="shared" si="0"/>
        <v>Y</v>
      </c>
      <c r="H27" s="1" t="str">
        <f t="shared" si="1"/>
        <v/>
      </c>
      <c r="I27" s="1" t="str">
        <f t="shared" si="2"/>
        <v/>
      </c>
      <c r="J27" s="1" t="str">
        <f t="shared" si="3"/>
        <v/>
      </c>
      <c r="K27" s="1" t="str">
        <f t="shared" si="4"/>
        <v/>
      </c>
      <c r="L27" s="1" t="str">
        <f t="shared" si="5"/>
        <v/>
      </c>
      <c r="M27" s="1" t="str">
        <f t="shared" si="6"/>
        <v/>
      </c>
      <c r="N27" s="1" t="str">
        <f t="shared" si="7"/>
        <v/>
      </c>
      <c r="P27" s="16"/>
    </row>
    <row r="28" spans="1:16" ht="39.6">
      <c r="A28" s="1">
        <v>4</v>
      </c>
      <c r="B28" s="1" t="s">
        <v>34</v>
      </c>
      <c r="C28" s="1" t="s">
        <v>35</v>
      </c>
      <c r="D28" s="1" t="s">
        <v>36</v>
      </c>
      <c r="E28" s="1" t="s">
        <v>84</v>
      </c>
      <c r="F28" s="3" t="s">
        <v>27</v>
      </c>
      <c r="G28" s="1" t="str">
        <f t="shared" si="0"/>
        <v>Y</v>
      </c>
      <c r="H28" s="1" t="str">
        <f t="shared" si="1"/>
        <v/>
      </c>
      <c r="I28" s="1" t="str">
        <f t="shared" si="2"/>
        <v/>
      </c>
      <c r="J28" s="1" t="str">
        <f t="shared" si="3"/>
        <v/>
      </c>
      <c r="K28" s="1" t="str">
        <f t="shared" si="4"/>
        <v/>
      </c>
      <c r="L28" s="1" t="str">
        <f t="shared" si="5"/>
        <v/>
      </c>
      <c r="M28" s="1" t="str">
        <f t="shared" si="6"/>
        <v/>
      </c>
      <c r="N28" s="1" t="str">
        <f t="shared" si="7"/>
        <v/>
      </c>
      <c r="P28" s="16"/>
    </row>
    <row r="29" spans="1:16" ht="39.6">
      <c r="A29" s="1">
        <v>4</v>
      </c>
      <c r="B29" s="1" t="s">
        <v>34</v>
      </c>
      <c r="C29" s="1" t="s">
        <v>35</v>
      </c>
      <c r="D29" s="1" t="s">
        <v>36</v>
      </c>
      <c r="E29" s="1" t="s">
        <v>85</v>
      </c>
      <c r="F29" s="3" t="s">
        <v>27</v>
      </c>
      <c r="G29" s="1" t="str">
        <f t="shared" si="0"/>
        <v>Y</v>
      </c>
      <c r="H29" s="1" t="str">
        <f t="shared" si="1"/>
        <v/>
      </c>
      <c r="I29" s="1" t="str">
        <f t="shared" si="2"/>
        <v/>
      </c>
      <c r="J29" s="1" t="str">
        <f t="shared" si="3"/>
        <v/>
      </c>
      <c r="K29" s="1" t="str">
        <f t="shared" si="4"/>
        <v/>
      </c>
      <c r="L29" s="1" t="str">
        <f t="shared" si="5"/>
        <v/>
      </c>
      <c r="M29" s="1" t="str">
        <f t="shared" si="6"/>
        <v/>
      </c>
      <c r="N29" s="1" t="str">
        <f t="shared" si="7"/>
        <v/>
      </c>
      <c r="P29" s="16"/>
    </row>
    <row r="30" spans="1:16" ht="39.6">
      <c r="A30" s="1">
        <v>4</v>
      </c>
      <c r="B30" s="1" t="s">
        <v>34</v>
      </c>
      <c r="C30" s="1" t="s">
        <v>35</v>
      </c>
      <c r="D30" s="1" t="s">
        <v>36</v>
      </c>
      <c r="E30" s="1" t="s">
        <v>86</v>
      </c>
      <c r="F30" s="3" t="s">
        <v>27</v>
      </c>
      <c r="G30" s="1" t="str">
        <f t="shared" si="0"/>
        <v>Y</v>
      </c>
      <c r="H30" s="1" t="str">
        <f t="shared" si="1"/>
        <v/>
      </c>
      <c r="I30" s="1" t="str">
        <f t="shared" si="2"/>
        <v/>
      </c>
      <c r="J30" s="1" t="str">
        <f t="shared" si="3"/>
        <v/>
      </c>
      <c r="K30" s="1" t="str">
        <f t="shared" si="4"/>
        <v/>
      </c>
      <c r="L30" s="1" t="str">
        <f t="shared" si="5"/>
        <v/>
      </c>
      <c r="M30" s="1" t="str">
        <f t="shared" si="6"/>
        <v/>
      </c>
      <c r="N30" s="1" t="str">
        <f t="shared" si="7"/>
        <v/>
      </c>
      <c r="P30" s="16"/>
    </row>
    <row r="31" spans="1:16" ht="39.6">
      <c r="A31" s="1">
        <v>4</v>
      </c>
      <c r="B31" s="1" t="s">
        <v>34</v>
      </c>
      <c r="C31" s="1" t="s">
        <v>35</v>
      </c>
      <c r="D31" s="1" t="s">
        <v>36</v>
      </c>
      <c r="E31" s="1" t="s">
        <v>87</v>
      </c>
      <c r="F31" s="3" t="s">
        <v>27</v>
      </c>
      <c r="G31" s="1" t="str">
        <f t="shared" si="0"/>
        <v>Y</v>
      </c>
      <c r="H31" s="1" t="str">
        <f t="shared" si="1"/>
        <v/>
      </c>
      <c r="I31" s="1" t="str">
        <f t="shared" si="2"/>
        <v/>
      </c>
      <c r="J31" s="1" t="str">
        <f t="shared" si="3"/>
        <v/>
      </c>
      <c r="K31" s="1" t="str">
        <f t="shared" si="4"/>
        <v/>
      </c>
      <c r="L31" s="1" t="str">
        <f t="shared" si="5"/>
        <v/>
      </c>
      <c r="M31" s="1" t="str">
        <f t="shared" si="6"/>
        <v/>
      </c>
      <c r="N31" s="1" t="str">
        <f t="shared" si="7"/>
        <v/>
      </c>
      <c r="P31" s="16"/>
    </row>
    <row r="32" spans="1:16" ht="39.6">
      <c r="A32" s="1">
        <v>4</v>
      </c>
      <c r="B32" s="1" t="s">
        <v>34</v>
      </c>
      <c r="C32" s="1" t="s">
        <v>35</v>
      </c>
      <c r="D32" s="1" t="s">
        <v>36</v>
      </c>
      <c r="E32" s="1" t="s">
        <v>88</v>
      </c>
      <c r="F32" s="3" t="s">
        <v>27</v>
      </c>
      <c r="G32" s="1" t="str">
        <f t="shared" si="0"/>
        <v>Y</v>
      </c>
      <c r="H32" s="1" t="str">
        <f t="shared" si="1"/>
        <v/>
      </c>
      <c r="I32" s="1" t="str">
        <f t="shared" si="2"/>
        <v/>
      </c>
      <c r="J32" s="1" t="str">
        <f t="shared" si="3"/>
        <v/>
      </c>
      <c r="K32" s="1" t="str">
        <f t="shared" si="4"/>
        <v/>
      </c>
      <c r="L32" s="1" t="str">
        <f t="shared" si="5"/>
        <v/>
      </c>
      <c r="M32" s="1" t="str">
        <f t="shared" si="6"/>
        <v/>
      </c>
      <c r="N32" s="1" t="str">
        <f t="shared" si="7"/>
        <v/>
      </c>
      <c r="P32" s="16"/>
    </row>
    <row r="33" spans="1:16" ht="39.6">
      <c r="A33" s="1">
        <v>4</v>
      </c>
      <c r="B33" s="1" t="s">
        <v>34</v>
      </c>
      <c r="C33" s="1" t="s">
        <v>35</v>
      </c>
      <c r="D33" s="1" t="s">
        <v>36</v>
      </c>
      <c r="E33" s="1" t="s">
        <v>89</v>
      </c>
      <c r="F33" s="3" t="s">
        <v>27</v>
      </c>
      <c r="G33" s="1" t="str">
        <f t="shared" si="0"/>
        <v>Y</v>
      </c>
      <c r="H33" s="1" t="str">
        <f t="shared" si="1"/>
        <v/>
      </c>
      <c r="I33" s="1" t="str">
        <f t="shared" si="2"/>
        <v/>
      </c>
      <c r="J33" s="1" t="str">
        <f t="shared" si="3"/>
        <v/>
      </c>
      <c r="K33" s="1" t="str">
        <f t="shared" si="4"/>
        <v/>
      </c>
      <c r="L33" s="1" t="str">
        <f t="shared" si="5"/>
        <v/>
      </c>
      <c r="M33" s="1" t="str">
        <f t="shared" si="6"/>
        <v/>
      </c>
      <c r="N33" s="1" t="str">
        <f t="shared" si="7"/>
        <v/>
      </c>
      <c r="P33" s="16"/>
    </row>
    <row r="34" spans="1:16" ht="39.6">
      <c r="A34" s="1">
        <v>4</v>
      </c>
      <c r="B34" s="1" t="s">
        <v>34</v>
      </c>
      <c r="C34" s="1" t="s">
        <v>35</v>
      </c>
      <c r="D34" s="1" t="s">
        <v>36</v>
      </c>
      <c r="E34" s="1" t="s">
        <v>90</v>
      </c>
      <c r="F34" s="3" t="s">
        <v>91</v>
      </c>
      <c r="G34" s="1" t="str">
        <f t="shared" si="0"/>
        <v/>
      </c>
      <c r="H34" s="1" t="str">
        <f t="shared" si="1"/>
        <v/>
      </c>
      <c r="I34" s="1" t="str">
        <f t="shared" si="2"/>
        <v/>
      </c>
      <c r="J34" s="1" t="str">
        <f t="shared" si="3"/>
        <v>Y</v>
      </c>
      <c r="K34" s="1" t="str">
        <f t="shared" si="4"/>
        <v/>
      </c>
      <c r="L34" s="1" t="str">
        <f t="shared" si="5"/>
        <v>Y</v>
      </c>
      <c r="M34" s="1" t="str">
        <f t="shared" si="6"/>
        <v/>
      </c>
      <c r="N34" s="1" t="str">
        <f t="shared" si="7"/>
        <v/>
      </c>
      <c r="P34" s="16"/>
    </row>
    <row r="35" spans="1:16" ht="39.6">
      <c r="A35" s="1">
        <v>4</v>
      </c>
      <c r="B35" s="1" t="s">
        <v>34</v>
      </c>
      <c r="C35" s="1" t="s">
        <v>35</v>
      </c>
      <c r="D35" s="1" t="s">
        <v>36</v>
      </c>
      <c r="E35" s="1" t="s">
        <v>92</v>
      </c>
      <c r="F35" s="3" t="s">
        <v>27</v>
      </c>
      <c r="G35" s="1" t="str">
        <f t="shared" si="0"/>
        <v>Y</v>
      </c>
      <c r="H35" s="1" t="str">
        <f t="shared" si="1"/>
        <v/>
      </c>
      <c r="I35" s="1" t="str">
        <f t="shared" si="2"/>
        <v/>
      </c>
      <c r="J35" s="1" t="str">
        <f t="shared" si="3"/>
        <v/>
      </c>
      <c r="K35" s="1" t="str">
        <f t="shared" si="4"/>
        <v/>
      </c>
      <c r="L35" s="1" t="str">
        <f t="shared" si="5"/>
        <v/>
      </c>
      <c r="M35" s="1" t="str">
        <f t="shared" si="6"/>
        <v/>
      </c>
      <c r="N35" s="1" t="str">
        <f t="shared" si="7"/>
        <v/>
      </c>
      <c r="P35" s="16"/>
    </row>
    <row r="36" spans="1:16" ht="39.6">
      <c r="A36" s="1">
        <v>4</v>
      </c>
      <c r="B36" s="1" t="s">
        <v>34</v>
      </c>
      <c r="C36" s="1" t="s">
        <v>35</v>
      </c>
      <c r="D36" s="1" t="s">
        <v>36</v>
      </c>
      <c r="E36" s="1" t="s">
        <v>93</v>
      </c>
      <c r="F36" s="3" t="s">
        <v>27</v>
      </c>
      <c r="G36" s="1" t="str">
        <f t="shared" si="0"/>
        <v>Y</v>
      </c>
      <c r="H36" s="1" t="str">
        <f t="shared" si="1"/>
        <v/>
      </c>
      <c r="I36" s="1" t="str">
        <f t="shared" si="2"/>
        <v/>
      </c>
      <c r="J36" s="1" t="str">
        <f t="shared" si="3"/>
        <v/>
      </c>
      <c r="K36" s="1" t="str">
        <f t="shared" si="4"/>
        <v/>
      </c>
      <c r="L36" s="1" t="str">
        <f t="shared" si="5"/>
        <v/>
      </c>
      <c r="M36" s="1" t="str">
        <f t="shared" si="6"/>
        <v/>
      </c>
      <c r="N36" s="1" t="str">
        <f t="shared" si="7"/>
        <v/>
      </c>
      <c r="P36" s="16"/>
    </row>
    <row r="37" spans="1:16" ht="39.6">
      <c r="A37" s="1">
        <v>4</v>
      </c>
      <c r="B37" s="1" t="s">
        <v>34</v>
      </c>
      <c r="C37" s="1" t="s">
        <v>35</v>
      </c>
      <c r="D37" s="1" t="s">
        <v>36</v>
      </c>
      <c r="E37" s="1" t="s">
        <v>94</v>
      </c>
      <c r="F37" s="3" t="s">
        <v>27</v>
      </c>
      <c r="G37" s="1" t="str">
        <f t="shared" si="0"/>
        <v>Y</v>
      </c>
      <c r="H37" s="1" t="str">
        <f t="shared" si="1"/>
        <v/>
      </c>
      <c r="I37" s="1" t="str">
        <f t="shared" si="2"/>
        <v/>
      </c>
      <c r="J37" s="1" t="str">
        <f t="shared" si="3"/>
        <v/>
      </c>
      <c r="K37" s="1" t="str">
        <f t="shared" si="4"/>
        <v/>
      </c>
      <c r="L37" s="1" t="str">
        <f t="shared" si="5"/>
        <v/>
      </c>
      <c r="M37" s="1" t="str">
        <f t="shared" si="6"/>
        <v/>
      </c>
      <c r="N37" s="1" t="str">
        <f t="shared" si="7"/>
        <v/>
      </c>
      <c r="P37" s="16"/>
    </row>
    <row r="38" spans="1:16" ht="39.6">
      <c r="A38" s="1">
        <v>4</v>
      </c>
      <c r="B38" s="1" t="s">
        <v>34</v>
      </c>
      <c r="C38" s="1" t="s">
        <v>35</v>
      </c>
      <c r="D38" s="1" t="s">
        <v>36</v>
      </c>
      <c r="E38" s="1" t="s">
        <v>95</v>
      </c>
      <c r="F38" s="3" t="s">
        <v>27</v>
      </c>
      <c r="G38" s="1" t="str">
        <f t="shared" si="0"/>
        <v>Y</v>
      </c>
      <c r="H38" s="1" t="str">
        <f t="shared" si="1"/>
        <v/>
      </c>
      <c r="I38" s="1" t="str">
        <f t="shared" si="2"/>
        <v/>
      </c>
      <c r="J38" s="1" t="str">
        <f t="shared" si="3"/>
        <v/>
      </c>
      <c r="K38" s="1" t="str">
        <f t="shared" si="4"/>
        <v/>
      </c>
      <c r="L38" s="1" t="str">
        <f t="shared" si="5"/>
        <v/>
      </c>
      <c r="M38" s="1" t="str">
        <f t="shared" si="6"/>
        <v/>
      </c>
      <c r="N38" s="1" t="str">
        <f t="shared" si="7"/>
        <v/>
      </c>
      <c r="P38" s="16"/>
    </row>
    <row r="39" spans="1:16" ht="132">
      <c r="A39" s="1">
        <v>4</v>
      </c>
      <c r="B39" s="1" t="s">
        <v>34</v>
      </c>
      <c r="C39" s="1" t="s">
        <v>35</v>
      </c>
      <c r="D39" s="1" t="s">
        <v>36</v>
      </c>
      <c r="E39" s="1" t="s">
        <v>96</v>
      </c>
      <c r="F39" s="3" t="s">
        <v>27</v>
      </c>
      <c r="G39" s="1" t="str">
        <f t="shared" si="0"/>
        <v>Y</v>
      </c>
      <c r="H39" s="1" t="str">
        <f t="shared" si="1"/>
        <v/>
      </c>
      <c r="I39" s="1" t="str">
        <f t="shared" si="2"/>
        <v/>
      </c>
      <c r="J39" s="1" t="str">
        <f t="shared" si="3"/>
        <v/>
      </c>
      <c r="K39" s="1" t="str">
        <f t="shared" si="4"/>
        <v/>
      </c>
      <c r="L39" s="1" t="str">
        <f t="shared" si="5"/>
        <v/>
      </c>
      <c r="M39" s="1" t="str">
        <f t="shared" si="6"/>
        <v/>
      </c>
      <c r="N39" s="1" t="str">
        <f t="shared" si="7"/>
        <v/>
      </c>
      <c r="P39" s="16"/>
    </row>
    <row r="40" spans="1:16" ht="92.45">
      <c r="A40" s="1">
        <v>4</v>
      </c>
      <c r="B40" s="1" t="s">
        <v>34</v>
      </c>
      <c r="C40" s="1" t="s">
        <v>35</v>
      </c>
      <c r="D40" s="1" t="s">
        <v>36</v>
      </c>
      <c r="E40" s="1" t="s">
        <v>97</v>
      </c>
      <c r="F40" s="3" t="s">
        <v>27</v>
      </c>
      <c r="G40" s="1" t="str">
        <f t="shared" si="0"/>
        <v>Y</v>
      </c>
      <c r="H40" s="1" t="str">
        <f t="shared" si="1"/>
        <v/>
      </c>
      <c r="I40" s="1" t="str">
        <f t="shared" si="2"/>
        <v/>
      </c>
      <c r="J40" s="1" t="str">
        <f t="shared" si="3"/>
        <v/>
      </c>
      <c r="K40" s="1" t="str">
        <f t="shared" si="4"/>
        <v/>
      </c>
      <c r="L40" s="1" t="str">
        <f t="shared" si="5"/>
        <v/>
      </c>
      <c r="M40" s="1" t="str">
        <f t="shared" si="6"/>
        <v/>
      </c>
      <c r="N40" s="1" t="str">
        <f t="shared" si="7"/>
        <v/>
      </c>
      <c r="P40" s="16"/>
    </row>
    <row r="41" spans="1:16" ht="39.6">
      <c r="A41" s="1">
        <v>4</v>
      </c>
      <c r="B41" s="1" t="s">
        <v>34</v>
      </c>
      <c r="C41" s="1" t="s">
        <v>35</v>
      </c>
      <c r="D41" s="1" t="s">
        <v>36</v>
      </c>
      <c r="E41" s="1" t="s">
        <v>98</v>
      </c>
      <c r="F41" s="3" t="s">
        <v>27</v>
      </c>
      <c r="G41" s="1" t="str">
        <f t="shared" si="0"/>
        <v>Y</v>
      </c>
      <c r="H41" s="1" t="str">
        <f t="shared" si="1"/>
        <v/>
      </c>
      <c r="I41" s="1" t="str">
        <f t="shared" si="2"/>
        <v/>
      </c>
      <c r="J41" s="1" t="str">
        <f t="shared" si="3"/>
        <v/>
      </c>
      <c r="K41" s="1" t="str">
        <f t="shared" si="4"/>
        <v/>
      </c>
      <c r="L41" s="1" t="str">
        <f t="shared" si="5"/>
        <v/>
      </c>
      <c r="M41" s="1" t="str">
        <f t="shared" si="6"/>
        <v/>
      </c>
      <c r="N41" s="1" t="str">
        <f t="shared" si="7"/>
        <v/>
      </c>
      <c r="P41" s="16"/>
    </row>
    <row r="42" spans="1:16" ht="52.9">
      <c r="A42" s="1">
        <v>4</v>
      </c>
      <c r="B42" s="1" t="s">
        <v>34</v>
      </c>
      <c r="C42" s="1" t="s">
        <v>35</v>
      </c>
      <c r="D42" s="1" t="s">
        <v>36</v>
      </c>
      <c r="E42" s="1" t="s">
        <v>99</v>
      </c>
      <c r="F42" s="3" t="s">
        <v>27</v>
      </c>
      <c r="G42" s="1" t="str">
        <f t="shared" si="0"/>
        <v>Y</v>
      </c>
      <c r="H42" s="1" t="str">
        <f t="shared" si="1"/>
        <v/>
      </c>
      <c r="I42" s="1" t="str">
        <f t="shared" si="2"/>
        <v/>
      </c>
      <c r="J42" s="1" t="str">
        <f t="shared" si="3"/>
        <v/>
      </c>
      <c r="K42" s="1" t="str">
        <f t="shared" si="4"/>
        <v/>
      </c>
      <c r="L42" s="1" t="str">
        <f t="shared" si="5"/>
        <v/>
      </c>
      <c r="M42" s="1" t="str">
        <f t="shared" si="6"/>
        <v/>
      </c>
      <c r="N42" s="1" t="str">
        <f t="shared" si="7"/>
        <v/>
      </c>
      <c r="P42" s="16"/>
    </row>
    <row r="43" spans="1:16" ht="39.6">
      <c r="A43" s="1">
        <v>4</v>
      </c>
      <c r="B43" s="1" t="s">
        <v>34</v>
      </c>
      <c r="C43" s="1" t="s">
        <v>35</v>
      </c>
      <c r="D43" s="1" t="s">
        <v>36</v>
      </c>
      <c r="E43" s="1" t="s">
        <v>100</v>
      </c>
      <c r="F43" s="3" t="s">
        <v>20</v>
      </c>
      <c r="G43" s="1" t="str">
        <f t="shared" si="0"/>
        <v/>
      </c>
      <c r="H43" s="1" t="str">
        <f t="shared" si="1"/>
        <v/>
      </c>
      <c r="I43" s="1" t="str">
        <f t="shared" si="2"/>
        <v/>
      </c>
      <c r="J43" s="1" t="str">
        <f t="shared" si="3"/>
        <v/>
      </c>
      <c r="K43" s="1" t="str">
        <f t="shared" si="4"/>
        <v/>
      </c>
      <c r="L43" s="1" t="str">
        <f t="shared" si="5"/>
        <v/>
      </c>
      <c r="M43" s="1" t="str">
        <f t="shared" si="6"/>
        <v>Y</v>
      </c>
      <c r="N43" s="1" t="str">
        <f t="shared" si="7"/>
        <v/>
      </c>
      <c r="P43" s="16"/>
    </row>
    <row r="44" spans="1:16" ht="39.6">
      <c r="A44" s="1">
        <v>4</v>
      </c>
      <c r="B44" s="1" t="s">
        <v>34</v>
      </c>
      <c r="C44" s="1" t="s">
        <v>35</v>
      </c>
      <c r="D44" s="1" t="s">
        <v>36</v>
      </c>
      <c r="E44" s="1" t="s">
        <v>101</v>
      </c>
      <c r="F44" s="3" t="s">
        <v>20</v>
      </c>
      <c r="G44" s="1" t="str">
        <f t="shared" si="0"/>
        <v/>
      </c>
      <c r="H44" s="1" t="str">
        <f t="shared" si="1"/>
        <v/>
      </c>
      <c r="I44" s="1" t="str">
        <f t="shared" si="2"/>
        <v/>
      </c>
      <c r="J44" s="1" t="str">
        <f t="shared" si="3"/>
        <v/>
      </c>
      <c r="K44" s="1" t="str">
        <f t="shared" si="4"/>
        <v/>
      </c>
      <c r="L44" s="1" t="str">
        <f t="shared" si="5"/>
        <v/>
      </c>
      <c r="M44" s="1" t="str">
        <f t="shared" si="6"/>
        <v>Y</v>
      </c>
      <c r="N44" s="1" t="str">
        <f t="shared" si="7"/>
        <v/>
      </c>
      <c r="P44" s="16"/>
    </row>
    <row r="45" spans="1:16" ht="39.6">
      <c r="A45" s="1">
        <v>4</v>
      </c>
      <c r="B45" s="1" t="s">
        <v>34</v>
      </c>
      <c r="C45" s="1" t="s">
        <v>35</v>
      </c>
      <c r="D45" s="1" t="s">
        <v>36</v>
      </c>
      <c r="E45" s="1" t="s">
        <v>102</v>
      </c>
      <c r="F45" s="3" t="s">
        <v>27</v>
      </c>
      <c r="G45" s="1" t="str">
        <f t="shared" si="0"/>
        <v>Y</v>
      </c>
      <c r="H45" s="1" t="str">
        <f t="shared" si="1"/>
        <v/>
      </c>
      <c r="I45" s="1" t="str">
        <f t="shared" si="2"/>
        <v/>
      </c>
      <c r="J45" s="1" t="str">
        <f t="shared" si="3"/>
        <v/>
      </c>
      <c r="K45" s="1" t="str">
        <f t="shared" si="4"/>
        <v/>
      </c>
      <c r="L45" s="1" t="str">
        <f t="shared" si="5"/>
        <v/>
      </c>
      <c r="M45" s="1" t="str">
        <f t="shared" si="6"/>
        <v/>
      </c>
      <c r="N45" s="1" t="str">
        <f t="shared" si="7"/>
        <v/>
      </c>
      <c r="P45" s="16"/>
    </row>
    <row r="46" spans="1:16" ht="39.6">
      <c r="A46" s="1">
        <v>4</v>
      </c>
      <c r="B46" s="1" t="s">
        <v>34</v>
      </c>
      <c r="C46" s="1" t="s">
        <v>35</v>
      </c>
      <c r="D46" s="1" t="s">
        <v>36</v>
      </c>
      <c r="E46" s="1" t="s">
        <v>103</v>
      </c>
      <c r="F46" s="3" t="s">
        <v>27</v>
      </c>
      <c r="G46" s="1" t="str">
        <f t="shared" si="0"/>
        <v>Y</v>
      </c>
      <c r="H46" s="1" t="str">
        <f t="shared" si="1"/>
        <v/>
      </c>
      <c r="I46" s="1" t="str">
        <f t="shared" si="2"/>
        <v/>
      </c>
      <c r="J46" s="1" t="str">
        <f t="shared" si="3"/>
        <v/>
      </c>
      <c r="K46" s="1" t="str">
        <f t="shared" si="4"/>
        <v/>
      </c>
      <c r="L46" s="1" t="str">
        <f t="shared" si="5"/>
        <v/>
      </c>
      <c r="M46" s="1" t="str">
        <f t="shared" si="6"/>
        <v/>
      </c>
      <c r="N46" s="1" t="str">
        <f t="shared" si="7"/>
        <v/>
      </c>
      <c r="P46" s="16"/>
    </row>
    <row r="47" spans="1:16" ht="39.6">
      <c r="A47" s="1">
        <v>4</v>
      </c>
      <c r="B47" s="1" t="s">
        <v>34</v>
      </c>
      <c r="C47" s="1" t="s">
        <v>35</v>
      </c>
      <c r="D47" s="1" t="s">
        <v>36</v>
      </c>
      <c r="E47" s="1" t="s">
        <v>104</v>
      </c>
      <c r="F47" s="3" t="s">
        <v>20</v>
      </c>
      <c r="G47" s="1" t="str">
        <f t="shared" si="0"/>
        <v/>
      </c>
      <c r="H47" s="1" t="str">
        <f t="shared" si="1"/>
        <v/>
      </c>
      <c r="I47" s="1" t="str">
        <f t="shared" si="2"/>
        <v/>
      </c>
      <c r="J47" s="1" t="str">
        <f t="shared" si="3"/>
        <v/>
      </c>
      <c r="K47" s="1" t="str">
        <f t="shared" si="4"/>
        <v/>
      </c>
      <c r="L47" s="1" t="str">
        <f t="shared" si="5"/>
        <v/>
      </c>
      <c r="M47" s="1" t="str">
        <f t="shared" si="6"/>
        <v>Y</v>
      </c>
      <c r="N47" s="1" t="str">
        <f t="shared" si="7"/>
        <v/>
      </c>
      <c r="P47" s="16"/>
    </row>
    <row r="48" spans="1:16" ht="39.6">
      <c r="A48" s="1">
        <v>4</v>
      </c>
      <c r="B48" s="1" t="s">
        <v>34</v>
      </c>
      <c r="C48" s="1" t="s">
        <v>35</v>
      </c>
      <c r="D48" s="1" t="s">
        <v>36</v>
      </c>
      <c r="E48" s="1" t="s">
        <v>105</v>
      </c>
      <c r="F48" s="3" t="s">
        <v>20</v>
      </c>
      <c r="G48" s="1" t="str">
        <f t="shared" si="0"/>
        <v/>
      </c>
      <c r="H48" s="1" t="str">
        <f t="shared" si="1"/>
        <v/>
      </c>
      <c r="I48" s="1" t="str">
        <f t="shared" si="2"/>
        <v/>
      </c>
      <c r="J48" s="1" t="str">
        <f t="shared" si="3"/>
        <v/>
      </c>
      <c r="K48" s="1" t="str">
        <f t="shared" si="4"/>
        <v/>
      </c>
      <c r="L48" s="1" t="str">
        <f t="shared" si="5"/>
        <v/>
      </c>
      <c r="M48" s="1" t="str">
        <f t="shared" si="6"/>
        <v>Y</v>
      </c>
      <c r="N48" s="1" t="str">
        <f t="shared" si="7"/>
        <v/>
      </c>
      <c r="P48" s="16"/>
    </row>
    <row r="49" spans="1:16" ht="39.6">
      <c r="A49" s="1">
        <v>4</v>
      </c>
      <c r="B49" s="1" t="s">
        <v>34</v>
      </c>
      <c r="C49" s="1" t="s">
        <v>35</v>
      </c>
      <c r="D49" s="1" t="s">
        <v>36</v>
      </c>
      <c r="E49" s="1" t="s">
        <v>106</v>
      </c>
      <c r="F49" s="3" t="s">
        <v>27</v>
      </c>
      <c r="G49" s="1" t="str">
        <f t="shared" si="0"/>
        <v>Y</v>
      </c>
      <c r="H49" s="1" t="str">
        <f t="shared" si="1"/>
        <v/>
      </c>
      <c r="I49" s="1" t="str">
        <f t="shared" si="2"/>
        <v/>
      </c>
      <c r="J49" s="1" t="str">
        <f t="shared" si="3"/>
        <v/>
      </c>
      <c r="K49" s="1" t="str">
        <f t="shared" si="4"/>
        <v/>
      </c>
      <c r="L49" s="1" t="str">
        <f t="shared" si="5"/>
        <v/>
      </c>
      <c r="M49" s="1" t="str">
        <f t="shared" si="6"/>
        <v/>
      </c>
      <c r="N49" s="1" t="str">
        <f t="shared" si="7"/>
        <v/>
      </c>
      <c r="P49" s="16"/>
    </row>
    <row r="50" spans="1:16" ht="39.6">
      <c r="A50" s="1">
        <v>4</v>
      </c>
      <c r="B50" s="1" t="s">
        <v>34</v>
      </c>
      <c r="C50" s="1" t="s">
        <v>35</v>
      </c>
      <c r="D50" s="1" t="s">
        <v>36</v>
      </c>
      <c r="E50" s="1" t="s">
        <v>107</v>
      </c>
      <c r="F50" s="3" t="s">
        <v>20</v>
      </c>
      <c r="G50" s="1" t="str">
        <f t="shared" si="0"/>
        <v/>
      </c>
      <c r="H50" s="1" t="str">
        <f t="shared" si="1"/>
        <v/>
      </c>
      <c r="I50" s="1" t="str">
        <f t="shared" si="2"/>
        <v/>
      </c>
      <c r="J50" s="1" t="str">
        <f t="shared" si="3"/>
        <v/>
      </c>
      <c r="K50" s="1" t="str">
        <f t="shared" si="4"/>
        <v/>
      </c>
      <c r="L50" s="1" t="str">
        <f t="shared" si="5"/>
        <v/>
      </c>
      <c r="M50" s="1" t="str">
        <f t="shared" si="6"/>
        <v>Y</v>
      </c>
      <c r="N50" s="1" t="str">
        <f t="shared" si="7"/>
        <v/>
      </c>
      <c r="P50" s="16"/>
    </row>
    <row r="51" spans="1:16" ht="39.6">
      <c r="A51" s="1">
        <v>4</v>
      </c>
      <c r="B51" s="1" t="s">
        <v>34</v>
      </c>
      <c r="C51" s="1" t="s">
        <v>35</v>
      </c>
      <c r="D51" s="1" t="s">
        <v>36</v>
      </c>
      <c r="E51" s="1" t="s">
        <v>108</v>
      </c>
      <c r="F51" s="3" t="s">
        <v>20</v>
      </c>
      <c r="G51" s="1" t="str">
        <f t="shared" si="0"/>
        <v/>
      </c>
      <c r="H51" s="1" t="str">
        <f t="shared" si="1"/>
        <v/>
      </c>
      <c r="I51" s="1" t="str">
        <f t="shared" si="2"/>
        <v/>
      </c>
      <c r="J51" s="1" t="str">
        <f t="shared" si="3"/>
        <v/>
      </c>
      <c r="K51" s="1" t="str">
        <f t="shared" si="4"/>
        <v/>
      </c>
      <c r="L51" s="1" t="str">
        <f t="shared" si="5"/>
        <v/>
      </c>
      <c r="M51" s="1" t="str">
        <f t="shared" si="6"/>
        <v>Y</v>
      </c>
      <c r="N51" s="1" t="str">
        <f t="shared" si="7"/>
        <v/>
      </c>
      <c r="P51" s="16"/>
    </row>
    <row r="52" spans="1:16" ht="39.6">
      <c r="A52" s="1">
        <v>4</v>
      </c>
      <c r="B52" s="1" t="s">
        <v>34</v>
      </c>
      <c r="C52" s="1" t="s">
        <v>35</v>
      </c>
      <c r="D52" s="1" t="s">
        <v>36</v>
      </c>
      <c r="E52" s="1" t="s">
        <v>109</v>
      </c>
      <c r="F52" s="3" t="s">
        <v>27</v>
      </c>
      <c r="G52" s="1" t="str">
        <f t="shared" si="0"/>
        <v>Y</v>
      </c>
      <c r="H52" s="1" t="str">
        <f t="shared" si="1"/>
        <v/>
      </c>
      <c r="I52" s="1" t="str">
        <f t="shared" si="2"/>
        <v/>
      </c>
      <c r="J52" s="1" t="str">
        <f t="shared" si="3"/>
        <v/>
      </c>
      <c r="K52" s="1" t="str">
        <f t="shared" si="4"/>
        <v/>
      </c>
      <c r="L52" s="1" t="str">
        <f t="shared" si="5"/>
        <v/>
      </c>
      <c r="M52" s="1" t="str">
        <f t="shared" si="6"/>
        <v/>
      </c>
      <c r="N52" s="1" t="str">
        <f t="shared" si="7"/>
        <v/>
      </c>
      <c r="P52" s="16"/>
    </row>
    <row r="53" spans="1:16" ht="39.6">
      <c r="A53" s="1">
        <v>4</v>
      </c>
      <c r="B53" s="1" t="s">
        <v>34</v>
      </c>
      <c r="C53" s="1" t="s">
        <v>35</v>
      </c>
      <c r="D53" s="1" t="s">
        <v>36</v>
      </c>
      <c r="E53" s="1" t="s">
        <v>110</v>
      </c>
      <c r="F53" s="3" t="s">
        <v>111</v>
      </c>
      <c r="G53" s="1" t="str">
        <f t="shared" si="0"/>
        <v/>
      </c>
      <c r="H53" s="1" t="str">
        <f t="shared" si="1"/>
        <v/>
      </c>
      <c r="I53" s="1" t="str">
        <f t="shared" si="2"/>
        <v/>
      </c>
      <c r="J53" s="1" t="str">
        <f t="shared" si="3"/>
        <v>Y</v>
      </c>
      <c r="K53" s="1" t="str">
        <f t="shared" si="4"/>
        <v/>
      </c>
      <c r="L53" s="1" t="str">
        <f t="shared" si="5"/>
        <v/>
      </c>
      <c r="M53" s="1" t="str">
        <f t="shared" si="6"/>
        <v/>
      </c>
      <c r="N53" s="1" t="str">
        <f t="shared" si="7"/>
        <v/>
      </c>
      <c r="P53" s="16"/>
    </row>
    <row r="54" spans="1:16" ht="39.6">
      <c r="A54" s="1">
        <v>4</v>
      </c>
      <c r="B54" s="1" t="s">
        <v>34</v>
      </c>
      <c r="C54" s="1" t="s">
        <v>35</v>
      </c>
      <c r="D54" s="1" t="s">
        <v>36</v>
      </c>
      <c r="E54" s="1" t="s">
        <v>112</v>
      </c>
      <c r="F54" s="3" t="s">
        <v>27</v>
      </c>
      <c r="G54" s="1" t="str">
        <f t="shared" si="0"/>
        <v>Y</v>
      </c>
      <c r="H54" s="1" t="str">
        <f t="shared" si="1"/>
        <v/>
      </c>
      <c r="I54" s="1" t="str">
        <f t="shared" si="2"/>
        <v/>
      </c>
      <c r="J54" s="1" t="str">
        <f t="shared" si="3"/>
        <v/>
      </c>
      <c r="K54" s="1" t="str">
        <f t="shared" si="4"/>
        <v/>
      </c>
      <c r="L54" s="1" t="str">
        <f t="shared" si="5"/>
        <v/>
      </c>
      <c r="M54" s="1" t="str">
        <f t="shared" si="6"/>
        <v/>
      </c>
      <c r="N54" s="1" t="str">
        <f t="shared" si="7"/>
        <v/>
      </c>
      <c r="P54" s="16"/>
    </row>
    <row r="55" spans="1:16" ht="39.6">
      <c r="A55" s="1">
        <v>4</v>
      </c>
      <c r="B55" s="1" t="s">
        <v>34</v>
      </c>
      <c r="C55" s="1" t="s">
        <v>35</v>
      </c>
      <c r="D55" s="1" t="s">
        <v>36</v>
      </c>
      <c r="E55" s="1" t="s">
        <v>113</v>
      </c>
      <c r="F55" s="3" t="s">
        <v>20</v>
      </c>
      <c r="G55" s="1" t="str">
        <f t="shared" si="0"/>
        <v/>
      </c>
      <c r="H55" s="1" t="str">
        <f t="shared" si="1"/>
        <v/>
      </c>
      <c r="I55" s="1" t="str">
        <f t="shared" si="2"/>
        <v/>
      </c>
      <c r="J55" s="1" t="str">
        <f t="shared" si="3"/>
        <v/>
      </c>
      <c r="K55" s="1" t="str">
        <f t="shared" si="4"/>
        <v/>
      </c>
      <c r="L55" s="1" t="str">
        <f t="shared" si="5"/>
        <v/>
      </c>
      <c r="M55" s="1" t="str">
        <f t="shared" si="6"/>
        <v>Y</v>
      </c>
      <c r="N55" s="1" t="str">
        <f t="shared" si="7"/>
        <v/>
      </c>
      <c r="P55" s="16"/>
    </row>
    <row r="56" spans="1:16" ht="79.150000000000006">
      <c r="A56" s="1">
        <v>4</v>
      </c>
      <c r="B56" s="1" t="s">
        <v>34</v>
      </c>
      <c r="C56" s="1" t="s">
        <v>35</v>
      </c>
      <c r="D56" s="1" t="s">
        <v>36</v>
      </c>
      <c r="E56" s="1" t="s">
        <v>114</v>
      </c>
      <c r="F56" s="3" t="s">
        <v>27</v>
      </c>
      <c r="G56" s="1" t="str">
        <f t="shared" si="0"/>
        <v>Y</v>
      </c>
      <c r="H56" s="1" t="str">
        <f t="shared" si="1"/>
        <v/>
      </c>
      <c r="I56" s="1" t="str">
        <f t="shared" si="2"/>
        <v/>
      </c>
      <c r="J56" s="1" t="str">
        <f t="shared" si="3"/>
        <v/>
      </c>
      <c r="K56" s="1" t="str">
        <f t="shared" si="4"/>
        <v/>
      </c>
      <c r="L56" s="1" t="str">
        <f t="shared" si="5"/>
        <v/>
      </c>
      <c r="M56" s="1" t="str">
        <f t="shared" si="6"/>
        <v/>
      </c>
      <c r="N56" s="1" t="str">
        <f t="shared" si="7"/>
        <v/>
      </c>
      <c r="P56" s="16"/>
    </row>
    <row r="57" spans="1:16" ht="39.6">
      <c r="A57" s="1">
        <v>4</v>
      </c>
      <c r="B57" s="1" t="s">
        <v>34</v>
      </c>
      <c r="C57" s="1" t="s">
        <v>35</v>
      </c>
      <c r="D57" s="1" t="s">
        <v>36</v>
      </c>
      <c r="E57" s="1" t="s">
        <v>115</v>
      </c>
      <c r="F57" s="3" t="s">
        <v>20</v>
      </c>
      <c r="G57" s="1" t="str">
        <f t="shared" si="0"/>
        <v/>
      </c>
      <c r="H57" s="1" t="str">
        <f t="shared" si="1"/>
        <v/>
      </c>
      <c r="I57" s="1" t="str">
        <f t="shared" si="2"/>
        <v/>
      </c>
      <c r="J57" s="1" t="str">
        <f t="shared" si="3"/>
        <v/>
      </c>
      <c r="K57" s="1" t="str">
        <f t="shared" si="4"/>
        <v/>
      </c>
      <c r="L57" s="1" t="str">
        <f t="shared" si="5"/>
        <v/>
      </c>
      <c r="M57" s="1" t="str">
        <f t="shared" si="6"/>
        <v>Y</v>
      </c>
      <c r="N57" s="1" t="str">
        <f t="shared" si="7"/>
        <v/>
      </c>
      <c r="P57" s="16"/>
    </row>
    <row r="58" spans="1:16" ht="118.9">
      <c r="A58" s="1">
        <v>4</v>
      </c>
      <c r="B58" s="1" t="s">
        <v>34</v>
      </c>
      <c r="C58" s="1" t="s">
        <v>35</v>
      </c>
      <c r="D58" s="1" t="s">
        <v>36</v>
      </c>
      <c r="E58" s="1" t="s">
        <v>116</v>
      </c>
      <c r="F58" s="3" t="s">
        <v>27</v>
      </c>
      <c r="G58" s="1" t="str">
        <f t="shared" si="0"/>
        <v>Y</v>
      </c>
      <c r="H58" s="1" t="str">
        <f t="shared" si="1"/>
        <v/>
      </c>
      <c r="I58" s="1" t="str">
        <f t="shared" si="2"/>
        <v/>
      </c>
      <c r="J58" s="1" t="str">
        <f t="shared" si="3"/>
        <v/>
      </c>
      <c r="K58" s="1" t="str">
        <f t="shared" si="4"/>
        <v/>
      </c>
      <c r="L58" s="1" t="str">
        <f t="shared" si="5"/>
        <v/>
      </c>
      <c r="M58" s="1" t="str">
        <f t="shared" si="6"/>
        <v/>
      </c>
      <c r="N58" s="1" t="str">
        <f t="shared" si="7"/>
        <v/>
      </c>
      <c r="P58" s="16"/>
    </row>
    <row r="59" spans="1:16" ht="39.6">
      <c r="A59" s="1">
        <v>4</v>
      </c>
      <c r="B59" s="1" t="s">
        <v>34</v>
      </c>
      <c r="C59" s="1" t="s">
        <v>35</v>
      </c>
      <c r="D59" s="1" t="s">
        <v>36</v>
      </c>
      <c r="E59" s="1" t="s">
        <v>117</v>
      </c>
      <c r="F59" s="3" t="s">
        <v>27</v>
      </c>
      <c r="G59" s="1" t="str">
        <f t="shared" si="0"/>
        <v>Y</v>
      </c>
      <c r="H59" s="1" t="str">
        <f t="shared" si="1"/>
        <v/>
      </c>
      <c r="I59" s="1" t="str">
        <f t="shared" si="2"/>
        <v/>
      </c>
      <c r="J59" s="1" t="str">
        <f t="shared" si="3"/>
        <v/>
      </c>
      <c r="K59" s="1" t="str">
        <f t="shared" si="4"/>
        <v/>
      </c>
      <c r="L59" s="1" t="str">
        <f t="shared" si="5"/>
        <v/>
      </c>
      <c r="M59" s="1" t="str">
        <f t="shared" si="6"/>
        <v/>
      </c>
      <c r="N59" s="1" t="str">
        <f t="shared" si="7"/>
        <v/>
      </c>
      <c r="P59" s="16"/>
    </row>
    <row r="60" spans="1:16" ht="39.6">
      <c r="A60" s="1">
        <v>4</v>
      </c>
      <c r="B60" s="1" t="s">
        <v>34</v>
      </c>
      <c r="C60" s="1" t="s">
        <v>35</v>
      </c>
      <c r="D60" s="1" t="s">
        <v>36</v>
      </c>
      <c r="E60" s="1" t="s">
        <v>118</v>
      </c>
      <c r="F60" s="3" t="s">
        <v>27</v>
      </c>
      <c r="G60" s="1" t="str">
        <f t="shared" si="0"/>
        <v>Y</v>
      </c>
      <c r="H60" s="1" t="str">
        <f t="shared" si="1"/>
        <v/>
      </c>
      <c r="I60" s="1" t="str">
        <f t="shared" si="2"/>
        <v/>
      </c>
      <c r="J60" s="1" t="str">
        <f t="shared" si="3"/>
        <v/>
      </c>
      <c r="K60" s="1" t="str">
        <f t="shared" si="4"/>
        <v/>
      </c>
      <c r="L60" s="1" t="str">
        <f t="shared" si="5"/>
        <v/>
      </c>
      <c r="M60" s="1" t="str">
        <f t="shared" si="6"/>
        <v/>
      </c>
      <c r="N60" s="1" t="str">
        <f t="shared" si="7"/>
        <v/>
      </c>
      <c r="P60" s="16"/>
    </row>
    <row r="61" spans="1:16" ht="66">
      <c r="A61" s="1">
        <v>4</v>
      </c>
      <c r="B61" s="1" t="s">
        <v>34</v>
      </c>
      <c r="C61" s="1" t="s">
        <v>35</v>
      </c>
      <c r="D61" s="1" t="s">
        <v>36</v>
      </c>
      <c r="E61" s="1" t="s">
        <v>119</v>
      </c>
      <c r="F61" s="3" t="s">
        <v>27</v>
      </c>
      <c r="G61" s="1" t="str">
        <f t="shared" si="0"/>
        <v>Y</v>
      </c>
      <c r="H61" s="1" t="str">
        <f t="shared" si="1"/>
        <v/>
      </c>
      <c r="I61" s="1" t="str">
        <f t="shared" si="2"/>
        <v/>
      </c>
      <c r="J61" s="1" t="str">
        <f t="shared" si="3"/>
        <v/>
      </c>
      <c r="K61" s="1" t="str">
        <f t="shared" si="4"/>
        <v/>
      </c>
      <c r="L61" s="1" t="str">
        <f t="shared" si="5"/>
        <v/>
      </c>
      <c r="M61" s="1" t="str">
        <f t="shared" si="6"/>
        <v/>
      </c>
      <c r="N61" s="1" t="str">
        <f t="shared" si="7"/>
        <v/>
      </c>
      <c r="P61" s="16"/>
    </row>
    <row r="62" spans="1:16" ht="39.6">
      <c r="A62" s="1">
        <v>4</v>
      </c>
      <c r="B62" s="1" t="s">
        <v>34</v>
      </c>
      <c r="C62" s="1" t="s">
        <v>35</v>
      </c>
      <c r="D62" s="1" t="s">
        <v>36</v>
      </c>
      <c r="E62" s="1" t="s">
        <v>120</v>
      </c>
      <c r="F62" s="3" t="s">
        <v>27</v>
      </c>
      <c r="G62" s="1" t="str">
        <f t="shared" si="0"/>
        <v>Y</v>
      </c>
      <c r="H62" s="1" t="str">
        <f t="shared" si="1"/>
        <v/>
      </c>
      <c r="I62" s="1" t="str">
        <f t="shared" si="2"/>
        <v/>
      </c>
      <c r="J62" s="1" t="str">
        <f t="shared" si="3"/>
        <v/>
      </c>
      <c r="K62" s="1" t="str">
        <f t="shared" si="4"/>
        <v/>
      </c>
      <c r="L62" s="1" t="str">
        <f t="shared" si="5"/>
        <v/>
      </c>
      <c r="M62" s="1" t="str">
        <f t="shared" si="6"/>
        <v/>
      </c>
      <c r="N62" s="1" t="str">
        <f t="shared" si="7"/>
        <v/>
      </c>
      <c r="P62" s="16"/>
    </row>
    <row r="63" spans="1:16" ht="39.6">
      <c r="A63" s="1">
        <v>4</v>
      </c>
      <c r="B63" s="1" t="s">
        <v>34</v>
      </c>
      <c r="C63" s="1" t="s">
        <v>35</v>
      </c>
      <c r="D63" s="1" t="s">
        <v>36</v>
      </c>
      <c r="E63" s="1" t="s">
        <v>121</v>
      </c>
      <c r="F63" s="3" t="s">
        <v>27</v>
      </c>
      <c r="G63" s="1" t="str">
        <f t="shared" si="0"/>
        <v>Y</v>
      </c>
      <c r="H63" s="1" t="str">
        <f t="shared" si="1"/>
        <v/>
      </c>
      <c r="I63" s="1" t="str">
        <f t="shared" si="2"/>
        <v/>
      </c>
      <c r="J63" s="1" t="str">
        <f t="shared" si="3"/>
        <v/>
      </c>
      <c r="K63" s="1" t="str">
        <f t="shared" si="4"/>
        <v/>
      </c>
      <c r="L63" s="1" t="str">
        <f t="shared" si="5"/>
        <v/>
      </c>
      <c r="M63" s="1" t="str">
        <f t="shared" si="6"/>
        <v/>
      </c>
      <c r="N63" s="1" t="str">
        <f t="shared" si="7"/>
        <v/>
      </c>
      <c r="P63" s="16"/>
    </row>
    <row r="64" spans="1:16" ht="39.6">
      <c r="A64" s="1">
        <v>4</v>
      </c>
      <c r="B64" s="1" t="s">
        <v>34</v>
      </c>
      <c r="C64" s="1" t="s">
        <v>35</v>
      </c>
      <c r="D64" s="1" t="s">
        <v>36</v>
      </c>
      <c r="E64" s="1" t="s">
        <v>122</v>
      </c>
      <c r="F64" s="3" t="s">
        <v>111</v>
      </c>
      <c r="G64" s="1" t="str">
        <f t="shared" si="0"/>
        <v/>
      </c>
      <c r="H64" s="1" t="str">
        <f t="shared" si="1"/>
        <v/>
      </c>
      <c r="I64" s="1" t="str">
        <f t="shared" si="2"/>
        <v/>
      </c>
      <c r="J64" s="1" t="str">
        <f t="shared" si="3"/>
        <v>Y</v>
      </c>
      <c r="K64" s="1" t="str">
        <f t="shared" si="4"/>
        <v/>
      </c>
      <c r="L64" s="1" t="str">
        <f t="shared" si="5"/>
        <v/>
      </c>
      <c r="M64" s="1" t="str">
        <f t="shared" si="6"/>
        <v/>
      </c>
      <c r="N64" s="1" t="str">
        <f t="shared" si="7"/>
        <v/>
      </c>
      <c r="P64" s="16"/>
    </row>
    <row r="65" spans="1:16" ht="39.6">
      <c r="A65" s="1">
        <v>4</v>
      </c>
      <c r="B65" s="1" t="s">
        <v>34</v>
      </c>
      <c r="C65" s="1" t="s">
        <v>35</v>
      </c>
      <c r="D65" s="1" t="s">
        <v>36</v>
      </c>
      <c r="E65" s="1" t="s">
        <v>123</v>
      </c>
      <c r="F65" s="3" t="s">
        <v>20</v>
      </c>
      <c r="G65" s="1" t="str">
        <f t="shared" si="0"/>
        <v/>
      </c>
      <c r="H65" s="1" t="str">
        <f t="shared" si="1"/>
        <v/>
      </c>
      <c r="I65" s="1" t="str">
        <f t="shared" si="2"/>
        <v/>
      </c>
      <c r="J65" s="1" t="str">
        <f t="shared" si="3"/>
        <v/>
      </c>
      <c r="K65" s="1" t="str">
        <f t="shared" si="4"/>
        <v/>
      </c>
      <c r="L65" s="1" t="str">
        <f t="shared" si="5"/>
        <v/>
      </c>
      <c r="M65" s="1" t="str">
        <f t="shared" si="6"/>
        <v>Y</v>
      </c>
      <c r="N65" s="1" t="str">
        <f t="shared" si="7"/>
        <v/>
      </c>
      <c r="P65" s="16"/>
    </row>
    <row r="66" spans="1:16" ht="39.6">
      <c r="A66" s="1">
        <v>4</v>
      </c>
      <c r="B66" s="1" t="s">
        <v>34</v>
      </c>
      <c r="C66" s="1" t="s">
        <v>35</v>
      </c>
      <c r="D66" s="1" t="s">
        <v>36</v>
      </c>
      <c r="E66" s="1" t="s">
        <v>124</v>
      </c>
      <c r="F66" s="3" t="s">
        <v>125</v>
      </c>
      <c r="G66" s="1" t="str">
        <f t="shared" si="0"/>
        <v/>
      </c>
      <c r="H66" s="1" t="str">
        <f t="shared" si="1"/>
        <v/>
      </c>
      <c r="I66" s="1" t="str">
        <f t="shared" si="2"/>
        <v/>
      </c>
      <c r="J66" s="1" t="str">
        <f t="shared" si="3"/>
        <v/>
      </c>
      <c r="K66" s="1" t="str">
        <f t="shared" si="4"/>
        <v/>
      </c>
      <c r="L66" s="1" t="str">
        <f t="shared" si="5"/>
        <v>Y</v>
      </c>
      <c r="M66" s="1" t="str">
        <f t="shared" si="6"/>
        <v/>
      </c>
      <c r="N66" s="1" t="str">
        <f t="shared" si="7"/>
        <v/>
      </c>
      <c r="P66" s="16"/>
    </row>
    <row r="67" spans="1:16" ht="39.6">
      <c r="A67" s="1">
        <v>4</v>
      </c>
      <c r="B67" s="1" t="s">
        <v>34</v>
      </c>
      <c r="C67" s="1" t="s">
        <v>35</v>
      </c>
      <c r="D67" s="1" t="s">
        <v>36</v>
      </c>
      <c r="E67" s="1" t="s">
        <v>126</v>
      </c>
      <c r="F67" s="3" t="s">
        <v>127</v>
      </c>
      <c r="G67" s="1" t="str">
        <f t="shared" si="0"/>
        <v>Y</v>
      </c>
      <c r="H67" s="1" t="str">
        <f t="shared" si="1"/>
        <v>Y</v>
      </c>
      <c r="I67" s="1" t="str">
        <f t="shared" si="2"/>
        <v/>
      </c>
      <c r="J67" s="1" t="str">
        <f t="shared" si="3"/>
        <v/>
      </c>
      <c r="K67" s="1" t="str">
        <f t="shared" si="4"/>
        <v/>
      </c>
      <c r="L67" s="1" t="str">
        <f t="shared" si="5"/>
        <v/>
      </c>
      <c r="M67" s="1" t="str">
        <f t="shared" si="6"/>
        <v/>
      </c>
      <c r="N67" s="1" t="str">
        <f t="shared" si="7"/>
        <v/>
      </c>
      <c r="P67" s="16"/>
    </row>
    <row r="68" spans="1:16" ht="79.150000000000006">
      <c r="A68" s="1">
        <v>4</v>
      </c>
      <c r="B68" s="1" t="s">
        <v>34</v>
      </c>
      <c r="C68" s="1" t="s">
        <v>35</v>
      </c>
      <c r="D68" s="1" t="s">
        <v>36</v>
      </c>
      <c r="E68" s="1" t="s">
        <v>128</v>
      </c>
      <c r="F68" s="3" t="s">
        <v>27</v>
      </c>
      <c r="G68" s="1" t="str">
        <f t="shared" si="0"/>
        <v>Y</v>
      </c>
      <c r="H68" s="1" t="str">
        <f t="shared" si="1"/>
        <v/>
      </c>
      <c r="I68" s="1" t="str">
        <f t="shared" si="2"/>
        <v/>
      </c>
      <c r="J68" s="1" t="str">
        <f t="shared" si="3"/>
        <v/>
      </c>
      <c r="K68" s="1" t="str">
        <f t="shared" si="4"/>
        <v/>
      </c>
      <c r="L68" s="1" t="str">
        <f t="shared" si="5"/>
        <v/>
      </c>
      <c r="M68" s="1" t="str">
        <f t="shared" si="6"/>
        <v/>
      </c>
      <c r="N68" s="1" t="str">
        <f t="shared" si="7"/>
        <v/>
      </c>
      <c r="P68" s="16"/>
    </row>
    <row r="69" spans="1:16" ht="39.6">
      <c r="A69" s="1">
        <v>4</v>
      </c>
      <c r="B69" s="1" t="s">
        <v>34</v>
      </c>
      <c r="C69" s="1" t="s">
        <v>35</v>
      </c>
      <c r="D69" s="1" t="s">
        <v>36</v>
      </c>
      <c r="E69" s="1" t="s">
        <v>129</v>
      </c>
      <c r="F69" s="3" t="s">
        <v>27</v>
      </c>
      <c r="G69" s="1" t="str">
        <f t="shared" ref="G69:G132" si="8">IF(ISNUMBER(SEARCH("P", $F69)), "Y", "")</f>
        <v>Y</v>
      </c>
      <c r="H69" s="1" t="str">
        <f t="shared" ref="H69:H132" si="9">IF(ISNUMBER(SEARCH("A",$F69)),"Y", "")</f>
        <v/>
      </c>
      <c r="I69" s="1" t="str">
        <f t="shared" ref="I69:I132" si="10">IF(ISNUMBER(SEARCH("C",$F69)), "Y", "")</f>
        <v/>
      </c>
      <c r="J69" s="1" t="str">
        <f t="shared" ref="J69:J132" si="11">IF(ISNUMBER(SEARCH("F",$F69)), "Y", "")</f>
        <v/>
      </c>
      <c r="K69" s="1" t="str">
        <f t="shared" ref="K69:K132" si="12">IF(ISNUMBER(SEARCH("G",$F69)), "Y", "")</f>
        <v/>
      </c>
      <c r="L69" s="1" t="str">
        <f t="shared" ref="L69:L132" si="13">IF(ISNUMBER(SEARCH("B",$F69)), "Y","")</f>
        <v/>
      </c>
      <c r="M69" s="1" t="str">
        <f t="shared" ref="M69:M132" si="14">IF(ISNUMBER(SEARCH("H",$F69)), "Y", "")</f>
        <v/>
      </c>
      <c r="N69" s="1" t="str">
        <f t="shared" ref="N69:N132" si="15">IF(ISNUMBER(SEARCH("O",$F69)), "Y", "")</f>
        <v/>
      </c>
      <c r="P69" s="16"/>
    </row>
    <row r="70" spans="1:16" ht="52.9">
      <c r="A70" s="1">
        <v>4</v>
      </c>
      <c r="B70" s="1" t="s">
        <v>34</v>
      </c>
      <c r="C70" s="1" t="s">
        <v>35</v>
      </c>
      <c r="D70" s="1" t="s">
        <v>36</v>
      </c>
      <c r="E70" s="1" t="s">
        <v>130</v>
      </c>
      <c r="F70" s="3" t="s">
        <v>27</v>
      </c>
      <c r="G70" s="1" t="str">
        <f t="shared" si="8"/>
        <v>Y</v>
      </c>
      <c r="H70" s="1" t="str">
        <f t="shared" si="9"/>
        <v/>
      </c>
      <c r="I70" s="1" t="str">
        <f t="shared" si="10"/>
        <v/>
      </c>
      <c r="J70" s="1" t="str">
        <f t="shared" si="11"/>
        <v/>
      </c>
      <c r="K70" s="1" t="str">
        <f t="shared" si="12"/>
        <v/>
      </c>
      <c r="L70" s="1" t="str">
        <f t="shared" si="13"/>
        <v/>
      </c>
      <c r="M70" s="1" t="str">
        <f t="shared" si="14"/>
        <v/>
      </c>
      <c r="N70" s="1" t="str">
        <f t="shared" si="15"/>
        <v/>
      </c>
      <c r="P70" s="16"/>
    </row>
    <row r="71" spans="1:16" ht="39.6">
      <c r="A71" s="1">
        <v>4</v>
      </c>
      <c r="B71" s="1" t="s">
        <v>34</v>
      </c>
      <c r="C71" s="1" t="s">
        <v>35</v>
      </c>
      <c r="D71" s="1" t="s">
        <v>36</v>
      </c>
      <c r="E71" s="1" t="s">
        <v>131</v>
      </c>
      <c r="F71" s="3" t="s">
        <v>27</v>
      </c>
      <c r="G71" s="1" t="str">
        <f t="shared" si="8"/>
        <v>Y</v>
      </c>
      <c r="H71" s="1" t="str">
        <f t="shared" si="9"/>
        <v/>
      </c>
      <c r="I71" s="1" t="str">
        <f t="shared" si="10"/>
        <v/>
      </c>
      <c r="J71" s="1" t="str">
        <f t="shared" si="11"/>
        <v/>
      </c>
      <c r="K71" s="1" t="str">
        <f t="shared" si="12"/>
        <v/>
      </c>
      <c r="L71" s="1" t="str">
        <f t="shared" si="13"/>
        <v/>
      </c>
      <c r="M71" s="1" t="str">
        <f t="shared" si="14"/>
        <v/>
      </c>
      <c r="N71" s="1" t="str">
        <f t="shared" si="15"/>
        <v/>
      </c>
      <c r="P71" s="16"/>
    </row>
    <row r="72" spans="1:16" ht="39.6">
      <c r="A72" s="1">
        <v>4</v>
      </c>
      <c r="B72" s="1" t="s">
        <v>34</v>
      </c>
      <c r="C72" s="1" t="s">
        <v>35</v>
      </c>
      <c r="D72" s="1" t="s">
        <v>36</v>
      </c>
      <c r="E72" s="1" t="s">
        <v>132</v>
      </c>
      <c r="F72" s="3" t="s">
        <v>27</v>
      </c>
      <c r="G72" s="1" t="str">
        <f t="shared" si="8"/>
        <v>Y</v>
      </c>
      <c r="H72" s="1" t="str">
        <f t="shared" si="9"/>
        <v/>
      </c>
      <c r="I72" s="1" t="str">
        <f t="shared" si="10"/>
        <v/>
      </c>
      <c r="J72" s="1" t="str">
        <f t="shared" si="11"/>
        <v/>
      </c>
      <c r="K72" s="1" t="str">
        <f t="shared" si="12"/>
        <v/>
      </c>
      <c r="L72" s="1" t="str">
        <f t="shared" si="13"/>
        <v/>
      </c>
      <c r="M72" s="1" t="str">
        <f t="shared" si="14"/>
        <v/>
      </c>
      <c r="N72" s="1" t="str">
        <f t="shared" si="15"/>
        <v/>
      </c>
      <c r="P72" s="16"/>
    </row>
    <row r="73" spans="1:16" ht="39.6">
      <c r="A73" s="1">
        <v>4</v>
      </c>
      <c r="B73" s="1" t="s">
        <v>34</v>
      </c>
      <c r="C73" s="1" t="s">
        <v>35</v>
      </c>
      <c r="D73" s="1" t="s">
        <v>36</v>
      </c>
      <c r="E73" s="1" t="s">
        <v>133</v>
      </c>
      <c r="F73" s="3" t="s">
        <v>134</v>
      </c>
      <c r="G73" s="1" t="str">
        <f t="shared" si="8"/>
        <v/>
      </c>
      <c r="H73" s="1" t="str">
        <f t="shared" si="9"/>
        <v>Y</v>
      </c>
      <c r="I73" s="1" t="str">
        <f t="shared" si="10"/>
        <v/>
      </c>
      <c r="J73" s="1" t="str">
        <f t="shared" si="11"/>
        <v/>
      </c>
      <c r="K73" s="1" t="str">
        <f t="shared" si="12"/>
        <v/>
      </c>
      <c r="L73" s="1" t="str">
        <f t="shared" si="13"/>
        <v/>
      </c>
      <c r="M73" s="1" t="str">
        <f t="shared" si="14"/>
        <v/>
      </c>
      <c r="N73" s="1" t="str">
        <f t="shared" si="15"/>
        <v/>
      </c>
      <c r="P73" s="16"/>
    </row>
    <row r="74" spans="1:16" ht="52.9">
      <c r="A74" s="1">
        <v>4</v>
      </c>
      <c r="B74" s="1" t="s">
        <v>34</v>
      </c>
      <c r="C74" s="1" t="s">
        <v>35</v>
      </c>
      <c r="D74" s="1" t="s">
        <v>36</v>
      </c>
      <c r="E74" s="1" t="s">
        <v>135</v>
      </c>
      <c r="F74" s="3" t="s">
        <v>27</v>
      </c>
      <c r="G74" s="1" t="str">
        <f t="shared" si="8"/>
        <v>Y</v>
      </c>
      <c r="H74" s="1" t="str">
        <f t="shared" si="9"/>
        <v/>
      </c>
      <c r="I74" s="1" t="str">
        <f t="shared" si="10"/>
        <v/>
      </c>
      <c r="J74" s="1" t="str">
        <f t="shared" si="11"/>
        <v/>
      </c>
      <c r="K74" s="1" t="str">
        <f t="shared" si="12"/>
        <v/>
      </c>
      <c r="L74" s="1" t="str">
        <f t="shared" si="13"/>
        <v/>
      </c>
      <c r="M74" s="1" t="str">
        <f t="shared" si="14"/>
        <v/>
      </c>
      <c r="N74" s="1" t="str">
        <f t="shared" si="15"/>
        <v/>
      </c>
      <c r="P74" s="16"/>
    </row>
    <row r="75" spans="1:16" ht="39.6">
      <c r="A75" s="1">
        <v>4</v>
      </c>
      <c r="B75" s="1" t="s">
        <v>34</v>
      </c>
      <c r="C75" s="1" t="s">
        <v>35</v>
      </c>
      <c r="D75" s="1" t="s">
        <v>36</v>
      </c>
      <c r="E75" s="1" t="s">
        <v>136</v>
      </c>
      <c r="F75" s="3" t="s">
        <v>27</v>
      </c>
      <c r="G75" s="1" t="str">
        <f t="shared" si="8"/>
        <v>Y</v>
      </c>
      <c r="H75" s="1" t="str">
        <f t="shared" si="9"/>
        <v/>
      </c>
      <c r="I75" s="1" t="str">
        <f t="shared" si="10"/>
        <v/>
      </c>
      <c r="J75" s="1" t="str">
        <f t="shared" si="11"/>
        <v/>
      </c>
      <c r="K75" s="1" t="str">
        <f t="shared" si="12"/>
        <v/>
      </c>
      <c r="L75" s="1" t="str">
        <f t="shared" si="13"/>
        <v/>
      </c>
      <c r="M75" s="1" t="str">
        <f t="shared" si="14"/>
        <v/>
      </c>
      <c r="N75" s="1" t="str">
        <f t="shared" si="15"/>
        <v/>
      </c>
      <c r="P75" s="16"/>
    </row>
    <row r="76" spans="1:16" ht="92.45">
      <c r="A76" s="1">
        <v>4</v>
      </c>
      <c r="B76" s="1" t="s">
        <v>34</v>
      </c>
      <c r="C76" s="1" t="s">
        <v>35</v>
      </c>
      <c r="D76" s="1" t="s">
        <v>36</v>
      </c>
      <c r="E76" s="1" t="s">
        <v>137</v>
      </c>
      <c r="F76" s="3" t="s">
        <v>27</v>
      </c>
      <c r="G76" s="1" t="str">
        <f t="shared" si="8"/>
        <v>Y</v>
      </c>
      <c r="H76" s="1" t="str">
        <f t="shared" si="9"/>
        <v/>
      </c>
      <c r="I76" s="1" t="str">
        <f t="shared" si="10"/>
        <v/>
      </c>
      <c r="J76" s="1" t="str">
        <f t="shared" si="11"/>
        <v/>
      </c>
      <c r="K76" s="1" t="str">
        <f t="shared" si="12"/>
        <v/>
      </c>
      <c r="L76" s="1" t="str">
        <f t="shared" si="13"/>
        <v/>
      </c>
      <c r="M76" s="1" t="str">
        <f t="shared" si="14"/>
        <v/>
      </c>
      <c r="N76" s="1" t="str">
        <f t="shared" si="15"/>
        <v/>
      </c>
      <c r="P76" s="16"/>
    </row>
    <row r="77" spans="1:16" ht="39.6">
      <c r="A77" s="1">
        <v>4</v>
      </c>
      <c r="B77" s="1" t="s">
        <v>34</v>
      </c>
      <c r="C77" s="1" t="s">
        <v>35</v>
      </c>
      <c r="D77" s="1" t="s">
        <v>36</v>
      </c>
      <c r="E77" s="1" t="s">
        <v>138</v>
      </c>
      <c r="F77" s="3" t="s">
        <v>27</v>
      </c>
      <c r="G77" s="1" t="str">
        <f t="shared" si="8"/>
        <v>Y</v>
      </c>
      <c r="H77" s="1" t="str">
        <f t="shared" si="9"/>
        <v/>
      </c>
      <c r="I77" s="1" t="str">
        <f t="shared" si="10"/>
        <v/>
      </c>
      <c r="J77" s="1" t="str">
        <f t="shared" si="11"/>
        <v/>
      </c>
      <c r="K77" s="1" t="str">
        <f t="shared" si="12"/>
        <v/>
      </c>
      <c r="L77" s="1" t="str">
        <f t="shared" si="13"/>
        <v/>
      </c>
      <c r="M77" s="1" t="str">
        <f t="shared" si="14"/>
        <v/>
      </c>
      <c r="N77" s="1" t="str">
        <f t="shared" si="15"/>
        <v/>
      </c>
      <c r="P77" s="16"/>
    </row>
    <row r="78" spans="1:16" ht="39.6">
      <c r="A78" s="1">
        <v>4</v>
      </c>
      <c r="B78" s="1" t="s">
        <v>34</v>
      </c>
      <c r="C78" s="1" t="s">
        <v>35</v>
      </c>
      <c r="D78" s="1" t="s">
        <v>36</v>
      </c>
      <c r="E78" s="1" t="s">
        <v>139</v>
      </c>
      <c r="F78" s="3" t="s">
        <v>27</v>
      </c>
      <c r="G78" s="1" t="str">
        <f t="shared" si="8"/>
        <v>Y</v>
      </c>
      <c r="H78" s="1" t="str">
        <f t="shared" si="9"/>
        <v/>
      </c>
      <c r="I78" s="1" t="str">
        <f t="shared" si="10"/>
        <v/>
      </c>
      <c r="J78" s="1" t="str">
        <f t="shared" si="11"/>
        <v/>
      </c>
      <c r="K78" s="1" t="str">
        <f t="shared" si="12"/>
        <v/>
      </c>
      <c r="L78" s="1" t="str">
        <f t="shared" si="13"/>
        <v/>
      </c>
      <c r="M78" s="1" t="str">
        <f t="shared" si="14"/>
        <v/>
      </c>
      <c r="N78" s="1" t="str">
        <f t="shared" si="15"/>
        <v/>
      </c>
      <c r="P78" s="16"/>
    </row>
    <row r="79" spans="1:16" ht="39.6">
      <c r="A79" s="1">
        <v>4</v>
      </c>
      <c r="B79" s="1" t="s">
        <v>34</v>
      </c>
      <c r="C79" s="1" t="s">
        <v>35</v>
      </c>
      <c r="D79" s="1" t="s">
        <v>36</v>
      </c>
      <c r="E79" s="1" t="s">
        <v>140</v>
      </c>
      <c r="F79" s="3" t="s">
        <v>27</v>
      </c>
      <c r="G79" s="1" t="str">
        <f t="shared" si="8"/>
        <v>Y</v>
      </c>
      <c r="H79" s="1" t="str">
        <f t="shared" si="9"/>
        <v/>
      </c>
      <c r="I79" s="1" t="str">
        <f t="shared" si="10"/>
        <v/>
      </c>
      <c r="J79" s="1" t="str">
        <f t="shared" si="11"/>
        <v/>
      </c>
      <c r="K79" s="1" t="str">
        <f t="shared" si="12"/>
        <v/>
      </c>
      <c r="L79" s="1" t="str">
        <f t="shared" si="13"/>
        <v/>
      </c>
      <c r="M79" s="1" t="str">
        <f t="shared" si="14"/>
        <v/>
      </c>
      <c r="N79" s="1" t="str">
        <f t="shared" si="15"/>
        <v/>
      </c>
      <c r="P79" s="16"/>
    </row>
    <row r="80" spans="1:16" ht="39.6">
      <c r="A80" s="1">
        <v>4</v>
      </c>
      <c r="B80" s="1" t="s">
        <v>34</v>
      </c>
      <c r="C80" s="1" t="s">
        <v>35</v>
      </c>
      <c r="D80" s="1" t="s">
        <v>36</v>
      </c>
      <c r="E80" s="1" t="s">
        <v>141</v>
      </c>
      <c r="F80" s="3" t="s">
        <v>27</v>
      </c>
      <c r="G80" s="1" t="str">
        <f t="shared" si="8"/>
        <v>Y</v>
      </c>
      <c r="H80" s="1" t="str">
        <f t="shared" si="9"/>
        <v/>
      </c>
      <c r="I80" s="1" t="str">
        <f t="shared" si="10"/>
        <v/>
      </c>
      <c r="J80" s="1" t="str">
        <f t="shared" si="11"/>
        <v/>
      </c>
      <c r="K80" s="1" t="str">
        <f t="shared" si="12"/>
        <v/>
      </c>
      <c r="L80" s="1" t="str">
        <f t="shared" si="13"/>
        <v/>
      </c>
      <c r="M80" s="1" t="str">
        <f t="shared" si="14"/>
        <v/>
      </c>
      <c r="N80" s="1" t="str">
        <f t="shared" si="15"/>
        <v/>
      </c>
      <c r="P80" s="16"/>
    </row>
    <row r="81" spans="1:16" ht="52.9">
      <c r="A81" s="1">
        <v>4</v>
      </c>
      <c r="B81" s="1" t="s">
        <v>34</v>
      </c>
      <c r="C81" s="1" t="s">
        <v>35</v>
      </c>
      <c r="D81" s="1" t="s">
        <v>36</v>
      </c>
      <c r="E81" s="1" t="s">
        <v>142</v>
      </c>
      <c r="F81" s="3" t="s">
        <v>27</v>
      </c>
      <c r="G81" s="1" t="str">
        <f t="shared" si="8"/>
        <v>Y</v>
      </c>
      <c r="H81" s="1" t="str">
        <f t="shared" si="9"/>
        <v/>
      </c>
      <c r="I81" s="1" t="str">
        <f t="shared" si="10"/>
        <v/>
      </c>
      <c r="J81" s="1" t="str">
        <f t="shared" si="11"/>
        <v/>
      </c>
      <c r="K81" s="1" t="str">
        <f t="shared" si="12"/>
        <v/>
      </c>
      <c r="L81" s="1" t="str">
        <f t="shared" si="13"/>
        <v/>
      </c>
      <c r="M81" s="1" t="str">
        <f t="shared" si="14"/>
        <v/>
      </c>
      <c r="N81" s="1" t="str">
        <f t="shared" si="15"/>
        <v/>
      </c>
      <c r="P81" s="16"/>
    </row>
    <row r="82" spans="1:16" ht="39.6">
      <c r="A82" s="1">
        <v>4</v>
      </c>
      <c r="B82" s="1" t="s">
        <v>34</v>
      </c>
      <c r="C82" s="1" t="s">
        <v>35</v>
      </c>
      <c r="D82" s="1" t="s">
        <v>36</v>
      </c>
      <c r="E82" s="1" t="s">
        <v>143</v>
      </c>
      <c r="F82" s="3" t="s">
        <v>27</v>
      </c>
      <c r="G82" s="1" t="str">
        <f t="shared" si="8"/>
        <v>Y</v>
      </c>
      <c r="H82" s="1" t="str">
        <f t="shared" si="9"/>
        <v/>
      </c>
      <c r="I82" s="1" t="str">
        <f t="shared" si="10"/>
        <v/>
      </c>
      <c r="J82" s="1" t="str">
        <f t="shared" si="11"/>
        <v/>
      </c>
      <c r="K82" s="1" t="str">
        <f t="shared" si="12"/>
        <v/>
      </c>
      <c r="L82" s="1" t="str">
        <f t="shared" si="13"/>
        <v/>
      </c>
      <c r="M82" s="1" t="str">
        <f t="shared" si="14"/>
        <v/>
      </c>
      <c r="N82" s="1" t="str">
        <f t="shared" si="15"/>
        <v/>
      </c>
      <c r="P82" s="16"/>
    </row>
    <row r="83" spans="1:16" ht="39.6">
      <c r="A83" s="1">
        <v>4</v>
      </c>
      <c r="B83" s="1" t="s">
        <v>34</v>
      </c>
      <c r="C83" s="1" t="s">
        <v>35</v>
      </c>
      <c r="D83" s="1" t="s">
        <v>36</v>
      </c>
      <c r="E83" s="1" t="s">
        <v>144</v>
      </c>
      <c r="F83" s="3" t="s">
        <v>27</v>
      </c>
      <c r="G83" s="1" t="str">
        <f t="shared" si="8"/>
        <v>Y</v>
      </c>
      <c r="H83" s="1" t="str">
        <f t="shared" si="9"/>
        <v/>
      </c>
      <c r="I83" s="1" t="str">
        <f t="shared" si="10"/>
        <v/>
      </c>
      <c r="J83" s="1" t="str">
        <f t="shared" si="11"/>
        <v/>
      </c>
      <c r="K83" s="1" t="str">
        <f t="shared" si="12"/>
        <v/>
      </c>
      <c r="L83" s="1" t="str">
        <f t="shared" si="13"/>
        <v/>
      </c>
      <c r="M83" s="1" t="str">
        <f t="shared" si="14"/>
        <v/>
      </c>
      <c r="N83" s="1" t="str">
        <f t="shared" si="15"/>
        <v/>
      </c>
      <c r="P83" s="16"/>
    </row>
    <row r="84" spans="1:16" ht="52.9">
      <c r="A84" s="1">
        <v>4</v>
      </c>
      <c r="B84" s="1" t="s">
        <v>34</v>
      </c>
      <c r="C84" s="1" t="s">
        <v>35</v>
      </c>
      <c r="D84" s="1" t="s">
        <v>36</v>
      </c>
      <c r="E84" s="1" t="s">
        <v>145</v>
      </c>
      <c r="F84" s="3" t="s">
        <v>27</v>
      </c>
      <c r="G84" s="1" t="str">
        <f t="shared" si="8"/>
        <v>Y</v>
      </c>
      <c r="H84" s="1" t="str">
        <f t="shared" si="9"/>
        <v/>
      </c>
      <c r="I84" s="1" t="str">
        <f t="shared" si="10"/>
        <v/>
      </c>
      <c r="J84" s="1" t="str">
        <f t="shared" si="11"/>
        <v/>
      </c>
      <c r="K84" s="1" t="str">
        <f t="shared" si="12"/>
        <v/>
      </c>
      <c r="L84" s="1" t="str">
        <f t="shared" si="13"/>
        <v/>
      </c>
      <c r="M84" s="1" t="str">
        <f t="shared" si="14"/>
        <v/>
      </c>
      <c r="N84" s="1" t="str">
        <f t="shared" si="15"/>
        <v/>
      </c>
      <c r="P84" s="16"/>
    </row>
    <row r="85" spans="1:16" ht="66">
      <c r="A85" s="1">
        <v>4</v>
      </c>
      <c r="B85" s="1" t="s">
        <v>34</v>
      </c>
      <c r="C85" s="1" t="s">
        <v>35</v>
      </c>
      <c r="D85" s="1" t="s">
        <v>36</v>
      </c>
      <c r="E85" s="1" t="s">
        <v>146</v>
      </c>
      <c r="F85" s="3" t="s">
        <v>27</v>
      </c>
      <c r="G85" s="1" t="str">
        <f t="shared" si="8"/>
        <v>Y</v>
      </c>
      <c r="H85" s="1" t="str">
        <f t="shared" si="9"/>
        <v/>
      </c>
      <c r="I85" s="1" t="str">
        <f t="shared" si="10"/>
        <v/>
      </c>
      <c r="J85" s="1" t="str">
        <f t="shared" si="11"/>
        <v/>
      </c>
      <c r="K85" s="1" t="str">
        <f t="shared" si="12"/>
        <v/>
      </c>
      <c r="L85" s="1" t="str">
        <f t="shared" si="13"/>
        <v/>
      </c>
      <c r="M85" s="1" t="str">
        <f t="shared" si="14"/>
        <v/>
      </c>
      <c r="N85" s="1" t="str">
        <f t="shared" si="15"/>
        <v/>
      </c>
      <c r="P85" s="16"/>
    </row>
    <row r="86" spans="1:16" ht="39.6">
      <c r="A86" s="1">
        <v>4</v>
      </c>
      <c r="B86" s="1" t="s">
        <v>34</v>
      </c>
      <c r="C86" s="1" t="s">
        <v>35</v>
      </c>
      <c r="D86" s="1" t="s">
        <v>36</v>
      </c>
      <c r="E86" s="1" t="s">
        <v>147</v>
      </c>
      <c r="F86" s="3" t="s">
        <v>27</v>
      </c>
      <c r="G86" s="1" t="str">
        <f t="shared" si="8"/>
        <v>Y</v>
      </c>
      <c r="H86" s="1" t="str">
        <f t="shared" si="9"/>
        <v/>
      </c>
      <c r="I86" s="1" t="str">
        <f t="shared" si="10"/>
        <v/>
      </c>
      <c r="J86" s="1" t="str">
        <f t="shared" si="11"/>
        <v/>
      </c>
      <c r="K86" s="1" t="str">
        <f t="shared" si="12"/>
        <v/>
      </c>
      <c r="L86" s="1" t="str">
        <f t="shared" si="13"/>
        <v/>
      </c>
      <c r="M86" s="1" t="str">
        <f t="shared" si="14"/>
        <v/>
      </c>
      <c r="N86" s="1" t="str">
        <f t="shared" si="15"/>
        <v/>
      </c>
      <c r="P86" s="16"/>
    </row>
    <row r="87" spans="1:16" ht="39.6">
      <c r="A87" s="1">
        <v>4</v>
      </c>
      <c r="B87" s="1" t="s">
        <v>34</v>
      </c>
      <c r="C87" s="1" t="s">
        <v>35</v>
      </c>
      <c r="D87" s="1" t="s">
        <v>36</v>
      </c>
      <c r="E87" s="1" t="s">
        <v>148</v>
      </c>
      <c r="F87" s="3" t="s">
        <v>111</v>
      </c>
      <c r="G87" s="1" t="str">
        <f t="shared" si="8"/>
        <v/>
      </c>
      <c r="H87" s="1" t="str">
        <f t="shared" si="9"/>
        <v/>
      </c>
      <c r="I87" s="1" t="str">
        <f t="shared" si="10"/>
        <v/>
      </c>
      <c r="J87" s="1" t="str">
        <f t="shared" si="11"/>
        <v>Y</v>
      </c>
      <c r="K87" s="1" t="str">
        <f t="shared" si="12"/>
        <v/>
      </c>
      <c r="L87" s="1" t="str">
        <f t="shared" si="13"/>
        <v/>
      </c>
      <c r="M87" s="1" t="str">
        <f t="shared" si="14"/>
        <v/>
      </c>
      <c r="N87" s="1" t="str">
        <f t="shared" si="15"/>
        <v/>
      </c>
      <c r="P87" s="16"/>
    </row>
    <row r="88" spans="1:16" ht="39.6">
      <c r="A88" s="1">
        <v>4</v>
      </c>
      <c r="B88" s="1" t="s">
        <v>34</v>
      </c>
      <c r="C88" s="1" t="s">
        <v>35</v>
      </c>
      <c r="D88" s="1" t="s">
        <v>36</v>
      </c>
      <c r="E88" s="1" t="s">
        <v>149</v>
      </c>
      <c r="F88" s="3" t="s">
        <v>27</v>
      </c>
      <c r="G88" s="1" t="str">
        <f t="shared" si="8"/>
        <v>Y</v>
      </c>
      <c r="H88" s="1" t="str">
        <f t="shared" si="9"/>
        <v/>
      </c>
      <c r="I88" s="1" t="str">
        <f t="shared" si="10"/>
        <v/>
      </c>
      <c r="J88" s="1" t="str">
        <f t="shared" si="11"/>
        <v/>
      </c>
      <c r="K88" s="1" t="str">
        <f t="shared" si="12"/>
        <v/>
      </c>
      <c r="L88" s="1" t="str">
        <f t="shared" si="13"/>
        <v/>
      </c>
      <c r="M88" s="1" t="str">
        <f t="shared" si="14"/>
        <v/>
      </c>
      <c r="N88" s="1" t="str">
        <f t="shared" si="15"/>
        <v/>
      </c>
      <c r="P88" s="16"/>
    </row>
    <row r="89" spans="1:16" ht="39.6">
      <c r="A89" s="1">
        <v>4</v>
      </c>
      <c r="B89" s="1" t="s">
        <v>34</v>
      </c>
      <c r="C89" s="1" t="s">
        <v>35</v>
      </c>
      <c r="D89" s="1" t="s">
        <v>36</v>
      </c>
      <c r="E89" s="1" t="s">
        <v>150</v>
      </c>
      <c r="F89" s="3" t="s">
        <v>27</v>
      </c>
      <c r="G89" s="1" t="str">
        <f t="shared" si="8"/>
        <v>Y</v>
      </c>
      <c r="H89" s="1" t="str">
        <f t="shared" si="9"/>
        <v/>
      </c>
      <c r="I89" s="1" t="str">
        <f t="shared" si="10"/>
        <v/>
      </c>
      <c r="J89" s="1" t="str">
        <f t="shared" si="11"/>
        <v/>
      </c>
      <c r="K89" s="1" t="str">
        <f t="shared" si="12"/>
        <v/>
      </c>
      <c r="L89" s="1" t="str">
        <f t="shared" si="13"/>
        <v/>
      </c>
      <c r="M89" s="1" t="str">
        <f t="shared" si="14"/>
        <v/>
      </c>
      <c r="N89" s="1" t="str">
        <f t="shared" si="15"/>
        <v/>
      </c>
      <c r="P89" s="16"/>
    </row>
    <row r="90" spans="1:16" ht="39.6">
      <c r="A90" s="1">
        <v>4</v>
      </c>
      <c r="B90" s="1" t="s">
        <v>34</v>
      </c>
      <c r="C90" s="1" t="s">
        <v>35</v>
      </c>
      <c r="D90" s="1" t="s">
        <v>36</v>
      </c>
      <c r="E90" s="1" t="s">
        <v>151</v>
      </c>
      <c r="F90" s="3" t="s">
        <v>27</v>
      </c>
      <c r="G90" s="1" t="str">
        <f t="shared" si="8"/>
        <v>Y</v>
      </c>
      <c r="H90" s="1" t="str">
        <f t="shared" si="9"/>
        <v/>
      </c>
      <c r="I90" s="1" t="str">
        <f t="shared" si="10"/>
        <v/>
      </c>
      <c r="J90" s="1" t="str">
        <f t="shared" si="11"/>
        <v/>
      </c>
      <c r="K90" s="1" t="str">
        <f t="shared" si="12"/>
        <v/>
      </c>
      <c r="L90" s="1" t="str">
        <f t="shared" si="13"/>
        <v/>
      </c>
      <c r="M90" s="1" t="str">
        <f t="shared" si="14"/>
        <v/>
      </c>
      <c r="N90" s="1" t="str">
        <f t="shared" si="15"/>
        <v/>
      </c>
      <c r="P90" s="16"/>
    </row>
    <row r="91" spans="1:16" ht="39.6">
      <c r="A91" s="1">
        <v>4</v>
      </c>
      <c r="B91" s="1" t="s">
        <v>34</v>
      </c>
      <c r="C91" s="1" t="s">
        <v>35</v>
      </c>
      <c r="D91" s="1" t="s">
        <v>36</v>
      </c>
      <c r="E91" s="1" t="s">
        <v>152</v>
      </c>
      <c r="F91" s="3" t="s">
        <v>31</v>
      </c>
      <c r="G91" s="1" t="str">
        <f t="shared" si="8"/>
        <v>Y</v>
      </c>
      <c r="H91" s="1" t="str">
        <f t="shared" si="9"/>
        <v/>
      </c>
      <c r="I91" s="1" t="str">
        <f t="shared" si="10"/>
        <v/>
      </c>
      <c r="J91" s="1" t="str">
        <f t="shared" si="11"/>
        <v/>
      </c>
      <c r="K91" s="1" t="str">
        <f t="shared" si="12"/>
        <v/>
      </c>
      <c r="L91" s="1" t="str">
        <f t="shared" si="13"/>
        <v>Y</v>
      </c>
      <c r="M91" s="1" t="str">
        <f t="shared" si="14"/>
        <v/>
      </c>
      <c r="N91" s="1" t="str">
        <f t="shared" si="15"/>
        <v/>
      </c>
      <c r="P91" s="16"/>
    </row>
    <row r="92" spans="1:16" ht="39.6">
      <c r="A92" s="1">
        <v>4</v>
      </c>
      <c r="B92" s="1" t="s">
        <v>34</v>
      </c>
      <c r="C92" s="1" t="s">
        <v>35</v>
      </c>
      <c r="D92" s="1" t="s">
        <v>36</v>
      </c>
      <c r="E92" s="1" t="s">
        <v>153</v>
      </c>
      <c r="F92" s="3" t="s">
        <v>31</v>
      </c>
      <c r="G92" s="1" t="str">
        <f t="shared" si="8"/>
        <v>Y</v>
      </c>
      <c r="H92" s="1" t="str">
        <f t="shared" si="9"/>
        <v/>
      </c>
      <c r="I92" s="1" t="str">
        <f t="shared" si="10"/>
        <v/>
      </c>
      <c r="J92" s="1" t="str">
        <f t="shared" si="11"/>
        <v/>
      </c>
      <c r="K92" s="1" t="str">
        <f t="shared" si="12"/>
        <v/>
      </c>
      <c r="L92" s="1" t="str">
        <f t="shared" si="13"/>
        <v>Y</v>
      </c>
      <c r="M92" s="1" t="str">
        <f t="shared" si="14"/>
        <v/>
      </c>
      <c r="N92" s="1" t="str">
        <f t="shared" si="15"/>
        <v/>
      </c>
      <c r="P92" s="16"/>
    </row>
    <row r="93" spans="1:16" ht="39.6">
      <c r="A93" s="1">
        <v>4</v>
      </c>
      <c r="B93" s="1" t="s">
        <v>34</v>
      </c>
      <c r="C93" s="1" t="s">
        <v>35</v>
      </c>
      <c r="D93" s="1" t="s">
        <v>36</v>
      </c>
      <c r="E93" s="1" t="s">
        <v>154</v>
      </c>
      <c r="F93" s="3" t="s">
        <v>27</v>
      </c>
      <c r="G93" s="1" t="str">
        <f t="shared" si="8"/>
        <v>Y</v>
      </c>
      <c r="H93" s="1" t="str">
        <f t="shared" si="9"/>
        <v/>
      </c>
      <c r="I93" s="1" t="str">
        <f t="shared" si="10"/>
        <v/>
      </c>
      <c r="J93" s="1" t="str">
        <f t="shared" si="11"/>
        <v/>
      </c>
      <c r="K93" s="1" t="str">
        <f t="shared" si="12"/>
        <v/>
      </c>
      <c r="L93" s="1" t="str">
        <f t="shared" si="13"/>
        <v/>
      </c>
      <c r="M93" s="1" t="str">
        <f t="shared" si="14"/>
        <v/>
      </c>
      <c r="N93" s="1" t="str">
        <f t="shared" si="15"/>
        <v/>
      </c>
      <c r="P93" s="16"/>
    </row>
    <row r="94" spans="1:16" ht="92.45">
      <c r="A94" s="1">
        <v>4</v>
      </c>
      <c r="B94" s="1" t="s">
        <v>34</v>
      </c>
      <c r="C94" s="1" t="s">
        <v>35</v>
      </c>
      <c r="D94" s="1" t="s">
        <v>36</v>
      </c>
      <c r="E94" s="1" t="s">
        <v>155</v>
      </c>
      <c r="F94" s="3" t="s">
        <v>125</v>
      </c>
      <c r="G94" s="1" t="str">
        <f t="shared" si="8"/>
        <v/>
      </c>
      <c r="H94" s="1" t="str">
        <f t="shared" si="9"/>
        <v/>
      </c>
      <c r="I94" s="1" t="str">
        <f t="shared" si="10"/>
        <v/>
      </c>
      <c r="J94" s="1" t="str">
        <f t="shared" si="11"/>
        <v/>
      </c>
      <c r="K94" s="1" t="str">
        <f t="shared" si="12"/>
        <v/>
      </c>
      <c r="L94" s="1" t="str">
        <f t="shared" si="13"/>
        <v>Y</v>
      </c>
      <c r="M94" s="1" t="str">
        <f t="shared" si="14"/>
        <v/>
      </c>
      <c r="N94" s="1" t="str">
        <f t="shared" si="15"/>
        <v/>
      </c>
      <c r="P94" s="16"/>
    </row>
    <row r="95" spans="1:16" ht="39.6">
      <c r="A95" s="1">
        <v>4</v>
      </c>
      <c r="B95" s="1" t="s">
        <v>34</v>
      </c>
      <c r="C95" s="1" t="s">
        <v>35</v>
      </c>
      <c r="D95" s="1" t="s">
        <v>36</v>
      </c>
      <c r="E95" s="1" t="s">
        <v>156</v>
      </c>
      <c r="F95" s="3" t="s">
        <v>27</v>
      </c>
      <c r="G95" s="1" t="str">
        <f t="shared" si="8"/>
        <v>Y</v>
      </c>
      <c r="H95" s="1" t="str">
        <f t="shared" si="9"/>
        <v/>
      </c>
      <c r="I95" s="1" t="str">
        <f t="shared" si="10"/>
        <v/>
      </c>
      <c r="J95" s="1" t="str">
        <f t="shared" si="11"/>
        <v/>
      </c>
      <c r="K95" s="1" t="str">
        <f t="shared" si="12"/>
        <v/>
      </c>
      <c r="L95" s="1" t="str">
        <f t="shared" si="13"/>
        <v/>
      </c>
      <c r="M95" s="1" t="str">
        <f t="shared" si="14"/>
        <v/>
      </c>
      <c r="N95" s="1" t="str">
        <f t="shared" si="15"/>
        <v/>
      </c>
      <c r="P95" s="16"/>
    </row>
    <row r="96" spans="1:16" ht="39.6">
      <c r="A96" s="1">
        <v>4</v>
      </c>
      <c r="B96" s="1" t="s">
        <v>34</v>
      </c>
      <c r="C96" s="1" t="s">
        <v>35</v>
      </c>
      <c r="D96" s="1" t="s">
        <v>36</v>
      </c>
      <c r="E96" s="1" t="s">
        <v>157</v>
      </c>
      <c r="F96" s="3" t="s">
        <v>134</v>
      </c>
      <c r="G96" s="1" t="str">
        <f t="shared" si="8"/>
        <v/>
      </c>
      <c r="H96" s="1" t="str">
        <f t="shared" si="9"/>
        <v>Y</v>
      </c>
      <c r="I96" s="1" t="str">
        <f t="shared" si="10"/>
        <v/>
      </c>
      <c r="J96" s="1" t="str">
        <f t="shared" si="11"/>
        <v/>
      </c>
      <c r="K96" s="1" t="str">
        <f t="shared" si="12"/>
        <v/>
      </c>
      <c r="L96" s="1" t="str">
        <f t="shared" si="13"/>
        <v/>
      </c>
      <c r="M96" s="1" t="str">
        <f t="shared" si="14"/>
        <v/>
      </c>
      <c r="N96" s="1" t="str">
        <f t="shared" si="15"/>
        <v/>
      </c>
      <c r="P96" s="16"/>
    </row>
    <row r="97" spans="1:16" ht="39.6">
      <c r="A97" s="1">
        <v>4</v>
      </c>
      <c r="B97" s="1" t="s">
        <v>34</v>
      </c>
      <c r="C97" s="1" t="s">
        <v>35</v>
      </c>
      <c r="D97" s="1" t="s">
        <v>36</v>
      </c>
      <c r="E97" s="1" t="s">
        <v>158</v>
      </c>
      <c r="F97" s="3" t="s">
        <v>27</v>
      </c>
      <c r="G97" s="1" t="str">
        <f t="shared" si="8"/>
        <v>Y</v>
      </c>
      <c r="H97" s="1" t="str">
        <f t="shared" si="9"/>
        <v/>
      </c>
      <c r="I97" s="1" t="str">
        <f t="shared" si="10"/>
        <v/>
      </c>
      <c r="J97" s="1" t="str">
        <f t="shared" si="11"/>
        <v/>
      </c>
      <c r="K97" s="1" t="str">
        <f t="shared" si="12"/>
        <v/>
      </c>
      <c r="L97" s="1" t="str">
        <f t="shared" si="13"/>
        <v/>
      </c>
      <c r="M97" s="1" t="str">
        <f t="shared" si="14"/>
        <v/>
      </c>
      <c r="N97" s="1" t="str">
        <f t="shared" si="15"/>
        <v/>
      </c>
      <c r="P97" s="16"/>
    </row>
    <row r="98" spans="1:16" ht="39.6">
      <c r="A98" s="1">
        <v>4</v>
      </c>
      <c r="B98" s="1" t="s">
        <v>34</v>
      </c>
      <c r="C98" s="1" t="s">
        <v>35</v>
      </c>
      <c r="D98" s="1" t="s">
        <v>36</v>
      </c>
      <c r="E98" s="1" t="s">
        <v>159</v>
      </c>
      <c r="F98" s="3" t="s">
        <v>125</v>
      </c>
      <c r="G98" s="1" t="str">
        <f t="shared" si="8"/>
        <v/>
      </c>
      <c r="H98" s="1" t="str">
        <f t="shared" si="9"/>
        <v/>
      </c>
      <c r="I98" s="1" t="str">
        <f t="shared" si="10"/>
        <v/>
      </c>
      <c r="J98" s="1" t="str">
        <f t="shared" si="11"/>
        <v/>
      </c>
      <c r="K98" s="1" t="str">
        <f t="shared" si="12"/>
        <v/>
      </c>
      <c r="L98" s="1" t="str">
        <f t="shared" si="13"/>
        <v>Y</v>
      </c>
      <c r="M98" s="1" t="str">
        <f t="shared" si="14"/>
        <v/>
      </c>
      <c r="N98" s="1" t="str">
        <f t="shared" si="15"/>
        <v/>
      </c>
      <c r="P98" s="16"/>
    </row>
    <row r="99" spans="1:16" ht="39.6">
      <c r="A99" s="1">
        <v>4</v>
      </c>
      <c r="B99" s="1" t="s">
        <v>34</v>
      </c>
      <c r="C99" s="1" t="s">
        <v>35</v>
      </c>
      <c r="D99" s="1" t="s">
        <v>36</v>
      </c>
      <c r="E99" s="1" t="s">
        <v>160</v>
      </c>
      <c r="F99" s="3" t="s">
        <v>27</v>
      </c>
      <c r="G99" s="1" t="str">
        <f t="shared" si="8"/>
        <v>Y</v>
      </c>
      <c r="H99" s="1" t="str">
        <f t="shared" si="9"/>
        <v/>
      </c>
      <c r="I99" s="1" t="str">
        <f t="shared" si="10"/>
        <v/>
      </c>
      <c r="J99" s="1" t="str">
        <f t="shared" si="11"/>
        <v/>
      </c>
      <c r="K99" s="1" t="str">
        <f t="shared" si="12"/>
        <v/>
      </c>
      <c r="L99" s="1" t="str">
        <f t="shared" si="13"/>
        <v/>
      </c>
      <c r="M99" s="1" t="str">
        <f t="shared" si="14"/>
        <v/>
      </c>
      <c r="N99" s="1" t="str">
        <f t="shared" si="15"/>
        <v/>
      </c>
      <c r="P99" s="16"/>
    </row>
    <row r="100" spans="1:16" ht="39.6">
      <c r="A100" s="1">
        <v>4</v>
      </c>
      <c r="B100" s="1" t="s">
        <v>34</v>
      </c>
      <c r="C100" s="1" t="s">
        <v>35</v>
      </c>
      <c r="D100" s="1" t="s">
        <v>36</v>
      </c>
      <c r="E100" s="1" t="s">
        <v>161</v>
      </c>
      <c r="F100" s="3" t="s">
        <v>27</v>
      </c>
      <c r="G100" s="1" t="str">
        <f t="shared" si="8"/>
        <v>Y</v>
      </c>
      <c r="H100" s="1" t="str">
        <f t="shared" si="9"/>
        <v/>
      </c>
      <c r="I100" s="1" t="str">
        <f t="shared" si="10"/>
        <v/>
      </c>
      <c r="J100" s="1" t="str">
        <f t="shared" si="11"/>
        <v/>
      </c>
      <c r="K100" s="1" t="str">
        <f t="shared" si="12"/>
        <v/>
      </c>
      <c r="L100" s="1" t="str">
        <f t="shared" si="13"/>
        <v/>
      </c>
      <c r="M100" s="1" t="str">
        <f t="shared" si="14"/>
        <v/>
      </c>
      <c r="N100" s="1" t="str">
        <f t="shared" si="15"/>
        <v/>
      </c>
      <c r="P100" s="16"/>
    </row>
    <row r="101" spans="1:16" ht="39.6">
      <c r="A101" s="1">
        <v>4</v>
      </c>
      <c r="B101" s="1" t="s">
        <v>34</v>
      </c>
      <c r="C101" s="1" t="s">
        <v>35</v>
      </c>
      <c r="D101" s="1" t="s">
        <v>36</v>
      </c>
      <c r="E101" s="1" t="s">
        <v>162</v>
      </c>
      <c r="F101" s="3" t="s">
        <v>27</v>
      </c>
      <c r="G101" s="1" t="str">
        <f t="shared" si="8"/>
        <v>Y</v>
      </c>
      <c r="H101" s="1" t="str">
        <f t="shared" si="9"/>
        <v/>
      </c>
      <c r="I101" s="1" t="str">
        <f t="shared" si="10"/>
        <v/>
      </c>
      <c r="J101" s="1" t="str">
        <f t="shared" si="11"/>
        <v/>
      </c>
      <c r="K101" s="1" t="str">
        <f t="shared" si="12"/>
        <v/>
      </c>
      <c r="L101" s="1" t="str">
        <f t="shared" si="13"/>
        <v/>
      </c>
      <c r="M101" s="1" t="str">
        <f t="shared" si="14"/>
        <v/>
      </c>
      <c r="N101" s="1" t="str">
        <f t="shared" si="15"/>
        <v/>
      </c>
      <c r="P101" s="16"/>
    </row>
    <row r="102" spans="1:16" ht="39.6">
      <c r="A102" s="1">
        <v>4</v>
      </c>
      <c r="B102" s="1" t="s">
        <v>34</v>
      </c>
      <c r="C102" s="1" t="s">
        <v>35</v>
      </c>
      <c r="D102" s="1" t="s">
        <v>36</v>
      </c>
      <c r="E102" s="1" t="s">
        <v>163</v>
      </c>
      <c r="F102" s="3" t="s">
        <v>27</v>
      </c>
      <c r="G102" s="1" t="str">
        <f t="shared" si="8"/>
        <v>Y</v>
      </c>
      <c r="H102" s="1" t="str">
        <f t="shared" si="9"/>
        <v/>
      </c>
      <c r="I102" s="1" t="str">
        <f t="shared" si="10"/>
        <v/>
      </c>
      <c r="J102" s="1" t="str">
        <f t="shared" si="11"/>
        <v/>
      </c>
      <c r="K102" s="1" t="str">
        <f t="shared" si="12"/>
        <v/>
      </c>
      <c r="L102" s="1" t="str">
        <f t="shared" si="13"/>
        <v/>
      </c>
      <c r="M102" s="1" t="str">
        <f t="shared" si="14"/>
        <v/>
      </c>
      <c r="N102" s="1" t="str">
        <f t="shared" si="15"/>
        <v/>
      </c>
      <c r="P102" s="16"/>
    </row>
    <row r="103" spans="1:16" ht="39.6">
      <c r="A103" s="1">
        <v>4</v>
      </c>
      <c r="B103" s="1" t="s">
        <v>34</v>
      </c>
      <c r="C103" s="1" t="s">
        <v>35</v>
      </c>
      <c r="D103" s="1" t="s">
        <v>36</v>
      </c>
      <c r="E103" s="1" t="s">
        <v>164</v>
      </c>
      <c r="F103" s="3" t="s">
        <v>111</v>
      </c>
      <c r="G103" s="1" t="str">
        <f t="shared" si="8"/>
        <v/>
      </c>
      <c r="H103" s="1" t="str">
        <f t="shared" si="9"/>
        <v/>
      </c>
      <c r="I103" s="1" t="str">
        <f t="shared" si="10"/>
        <v/>
      </c>
      <c r="J103" s="1" t="str">
        <f t="shared" si="11"/>
        <v>Y</v>
      </c>
      <c r="K103" s="1" t="str">
        <f t="shared" si="12"/>
        <v/>
      </c>
      <c r="L103" s="1" t="str">
        <f t="shared" si="13"/>
        <v/>
      </c>
      <c r="M103" s="1" t="str">
        <f t="shared" si="14"/>
        <v/>
      </c>
      <c r="N103" s="1" t="str">
        <f t="shared" si="15"/>
        <v/>
      </c>
      <c r="P103" s="16"/>
    </row>
    <row r="104" spans="1:16" ht="26.45">
      <c r="B104" s="1" t="s">
        <v>34</v>
      </c>
      <c r="C104" s="1" t="s">
        <v>165</v>
      </c>
      <c r="D104" s="1" t="s">
        <v>166</v>
      </c>
      <c r="E104" s="1" t="s">
        <v>167</v>
      </c>
      <c r="F104" s="3" t="s">
        <v>27</v>
      </c>
      <c r="G104" s="1" t="str">
        <f t="shared" si="8"/>
        <v>Y</v>
      </c>
      <c r="H104" s="1" t="str">
        <f t="shared" si="9"/>
        <v/>
      </c>
      <c r="I104" s="1" t="str">
        <f t="shared" si="10"/>
        <v/>
      </c>
      <c r="J104" s="1" t="str">
        <f t="shared" si="11"/>
        <v/>
      </c>
      <c r="K104" s="1" t="str">
        <f t="shared" si="12"/>
        <v/>
      </c>
      <c r="L104" s="1" t="str">
        <f t="shared" si="13"/>
        <v/>
      </c>
      <c r="M104" s="1" t="str">
        <f t="shared" si="14"/>
        <v/>
      </c>
      <c r="N104" s="1" t="str">
        <f t="shared" si="15"/>
        <v/>
      </c>
      <c r="P104" s="16"/>
    </row>
    <row r="105" spans="1:16" ht="26.45">
      <c r="B105" s="1" t="s">
        <v>34</v>
      </c>
      <c r="C105" s="1" t="s">
        <v>165</v>
      </c>
      <c r="D105" s="1" t="s">
        <v>166</v>
      </c>
      <c r="E105" s="1" t="s">
        <v>168</v>
      </c>
      <c r="F105" s="3" t="s">
        <v>127</v>
      </c>
      <c r="G105" s="1" t="str">
        <f t="shared" si="8"/>
        <v>Y</v>
      </c>
      <c r="H105" s="1" t="str">
        <f t="shared" si="9"/>
        <v>Y</v>
      </c>
      <c r="I105" s="1" t="str">
        <f t="shared" si="10"/>
        <v/>
      </c>
      <c r="J105" s="1" t="str">
        <f t="shared" si="11"/>
        <v/>
      </c>
      <c r="K105" s="1" t="str">
        <f t="shared" si="12"/>
        <v/>
      </c>
      <c r="L105" s="1" t="str">
        <f t="shared" si="13"/>
        <v/>
      </c>
      <c r="M105" s="1" t="str">
        <f t="shared" si="14"/>
        <v/>
      </c>
      <c r="N105" s="1" t="str">
        <f t="shared" si="15"/>
        <v/>
      </c>
      <c r="P105" s="16"/>
    </row>
    <row r="106" spans="1:16" ht="66">
      <c r="B106" s="1" t="s">
        <v>34</v>
      </c>
      <c r="C106" s="1" t="s">
        <v>165</v>
      </c>
      <c r="D106" s="1" t="s">
        <v>166</v>
      </c>
      <c r="E106" s="1" t="s">
        <v>169</v>
      </c>
      <c r="F106" s="3" t="s">
        <v>31</v>
      </c>
      <c r="G106" s="1" t="str">
        <f t="shared" si="8"/>
        <v>Y</v>
      </c>
      <c r="H106" s="1" t="str">
        <f t="shared" si="9"/>
        <v/>
      </c>
      <c r="I106" s="1" t="str">
        <f t="shared" si="10"/>
        <v/>
      </c>
      <c r="J106" s="1" t="str">
        <f t="shared" si="11"/>
        <v/>
      </c>
      <c r="K106" s="1" t="str">
        <f t="shared" si="12"/>
        <v/>
      </c>
      <c r="L106" s="1" t="str">
        <f t="shared" si="13"/>
        <v>Y</v>
      </c>
      <c r="M106" s="1" t="str">
        <f t="shared" si="14"/>
        <v/>
      </c>
      <c r="N106" s="1" t="str">
        <f t="shared" si="15"/>
        <v/>
      </c>
      <c r="P106" s="16"/>
    </row>
    <row r="107" spans="1:16" ht="26.45">
      <c r="B107" s="1" t="s">
        <v>34</v>
      </c>
      <c r="C107" s="1" t="s">
        <v>165</v>
      </c>
      <c r="D107" s="1" t="s">
        <v>166</v>
      </c>
      <c r="E107" s="1" t="s">
        <v>170</v>
      </c>
      <c r="F107" s="3" t="s">
        <v>27</v>
      </c>
      <c r="G107" s="1" t="str">
        <f t="shared" si="8"/>
        <v>Y</v>
      </c>
      <c r="H107" s="1" t="str">
        <f t="shared" si="9"/>
        <v/>
      </c>
      <c r="I107" s="1" t="str">
        <f t="shared" si="10"/>
        <v/>
      </c>
      <c r="J107" s="1" t="str">
        <f t="shared" si="11"/>
        <v/>
      </c>
      <c r="K107" s="1" t="str">
        <f t="shared" si="12"/>
        <v/>
      </c>
      <c r="L107" s="1" t="str">
        <f t="shared" si="13"/>
        <v/>
      </c>
      <c r="M107" s="1" t="str">
        <f t="shared" si="14"/>
        <v/>
      </c>
      <c r="N107" s="1" t="str">
        <f t="shared" si="15"/>
        <v/>
      </c>
      <c r="P107" s="16"/>
    </row>
    <row r="108" spans="1:16" ht="26.45">
      <c r="B108" s="1" t="s">
        <v>34</v>
      </c>
      <c r="C108" s="1" t="s">
        <v>165</v>
      </c>
      <c r="D108" s="1" t="s">
        <v>166</v>
      </c>
      <c r="E108" s="1" t="s">
        <v>171</v>
      </c>
      <c r="F108" s="3" t="s">
        <v>27</v>
      </c>
      <c r="G108" s="1" t="str">
        <f t="shared" si="8"/>
        <v>Y</v>
      </c>
      <c r="H108" s="1" t="str">
        <f t="shared" si="9"/>
        <v/>
      </c>
      <c r="I108" s="1" t="str">
        <f t="shared" si="10"/>
        <v/>
      </c>
      <c r="J108" s="1" t="str">
        <f t="shared" si="11"/>
        <v/>
      </c>
      <c r="K108" s="1" t="str">
        <f t="shared" si="12"/>
        <v/>
      </c>
      <c r="L108" s="1" t="str">
        <f t="shared" si="13"/>
        <v/>
      </c>
      <c r="M108" s="1" t="str">
        <f t="shared" si="14"/>
        <v/>
      </c>
      <c r="N108" s="1" t="str">
        <f t="shared" si="15"/>
        <v/>
      </c>
      <c r="P108" s="16"/>
    </row>
    <row r="109" spans="1:16" ht="26.45">
      <c r="B109" s="1" t="s">
        <v>34</v>
      </c>
      <c r="C109" s="1" t="s">
        <v>165</v>
      </c>
      <c r="D109" s="1" t="s">
        <v>166</v>
      </c>
      <c r="E109" s="1" t="s">
        <v>172</v>
      </c>
      <c r="F109" s="3" t="s">
        <v>27</v>
      </c>
      <c r="G109" s="1" t="str">
        <f t="shared" si="8"/>
        <v>Y</v>
      </c>
      <c r="H109" s="1" t="str">
        <f t="shared" si="9"/>
        <v/>
      </c>
      <c r="I109" s="1" t="str">
        <f t="shared" si="10"/>
        <v/>
      </c>
      <c r="J109" s="1" t="str">
        <f t="shared" si="11"/>
        <v/>
      </c>
      <c r="K109" s="1" t="str">
        <f t="shared" si="12"/>
        <v/>
      </c>
      <c r="L109" s="1" t="str">
        <f t="shared" si="13"/>
        <v/>
      </c>
      <c r="M109" s="1" t="str">
        <f t="shared" si="14"/>
        <v/>
      </c>
      <c r="N109" s="1" t="str">
        <f t="shared" si="15"/>
        <v/>
      </c>
      <c r="P109" s="16"/>
    </row>
    <row r="110" spans="1:16" ht="66">
      <c r="B110" s="1" t="s">
        <v>34</v>
      </c>
      <c r="C110" s="1" t="s">
        <v>165</v>
      </c>
      <c r="D110" s="1" t="s">
        <v>166</v>
      </c>
      <c r="E110" s="1" t="s">
        <v>173</v>
      </c>
      <c r="F110" s="3" t="s">
        <v>27</v>
      </c>
      <c r="G110" s="1" t="str">
        <f t="shared" si="8"/>
        <v>Y</v>
      </c>
      <c r="H110" s="1" t="str">
        <f t="shared" si="9"/>
        <v/>
      </c>
      <c r="I110" s="1" t="str">
        <f t="shared" si="10"/>
        <v/>
      </c>
      <c r="J110" s="1" t="str">
        <f t="shared" si="11"/>
        <v/>
      </c>
      <c r="K110" s="1" t="str">
        <f t="shared" si="12"/>
        <v/>
      </c>
      <c r="L110" s="1" t="str">
        <f t="shared" si="13"/>
        <v/>
      </c>
      <c r="M110" s="1" t="str">
        <f t="shared" si="14"/>
        <v/>
      </c>
      <c r="N110" s="1" t="str">
        <f t="shared" si="15"/>
        <v/>
      </c>
      <c r="P110" s="16"/>
    </row>
    <row r="111" spans="1:16" ht="26.45">
      <c r="B111" s="1" t="s">
        <v>34</v>
      </c>
      <c r="C111" s="1" t="s">
        <v>165</v>
      </c>
      <c r="D111" s="1" t="s">
        <v>166</v>
      </c>
      <c r="E111" s="1" t="s">
        <v>174</v>
      </c>
      <c r="F111" s="3" t="s">
        <v>27</v>
      </c>
      <c r="G111" s="1" t="str">
        <f t="shared" si="8"/>
        <v>Y</v>
      </c>
      <c r="H111" s="1" t="str">
        <f t="shared" si="9"/>
        <v/>
      </c>
      <c r="I111" s="1" t="str">
        <f t="shared" si="10"/>
        <v/>
      </c>
      <c r="J111" s="1" t="str">
        <f t="shared" si="11"/>
        <v/>
      </c>
      <c r="K111" s="1" t="str">
        <f t="shared" si="12"/>
        <v/>
      </c>
      <c r="L111" s="1" t="str">
        <f t="shared" si="13"/>
        <v/>
      </c>
      <c r="M111" s="1" t="str">
        <f t="shared" si="14"/>
        <v/>
      </c>
      <c r="N111" s="1" t="str">
        <f t="shared" si="15"/>
        <v/>
      </c>
      <c r="P111" s="16"/>
    </row>
    <row r="112" spans="1:16" ht="52.9">
      <c r="B112" s="1" t="s">
        <v>34</v>
      </c>
      <c r="C112" s="1" t="s">
        <v>165</v>
      </c>
      <c r="D112" s="1" t="s">
        <v>166</v>
      </c>
      <c r="E112" s="1" t="s">
        <v>175</v>
      </c>
      <c r="F112" s="3" t="s">
        <v>20</v>
      </c>
      <c r="G112" s="1" t="str">
        <f t="shared" si="8"/>
        <v/>
      </c>
      <c r="H112" s="1" t="str">
        <f t="shared" si="9"/>
        <v/>
      </c>
      <c r="I112" s="1" t="str">
        <f t="shared" si="10"/>
        <v/>
      </c>
      <c r="J112" s="1" t="str">
        <f t="shared" si="11"/>
        <v/>
      </c>
      <c r="K112" s="1" t="str">
        <f t="shared" si="12"/>
        <v/>
      </c>
      <c r="L112" s="1" t="str">
        <f t="shared" si="13"/>
        <v/>
      </c>
      <c r="M112" s="1" t="str">
        <f t="shared" si="14"/>
        <v>Y</v>
      </c>
      <c r="N112" s="1" t="str">
        <f t="shared" si="15"/>
        <v/>
      </c>
      <c r="P112" s="16"/>
    </row>
    <row r="113" spans="2:16" ht="26.45">
      <c r="B113" s="1" t="s">
        <v>34</v>
      </c>
      <c r="C113" s="1" t="s">
        <v>165</v>
      </c>
      <c r="D113" s="1" t="s">
        <v>166</v>
      </c>
      <c r="E113" s="1" t="s">
        <v>176</v>
      </c>
      <c r="F113" s="3" t="s">
        <v>177</v>
      </c>
      <c r="G113" s="1" t="str">
        <f t="shared" si="8"/>
        <v/>
      </c>
      <c r="H113" s="1" t="str">
        <f t="shared" si="9"/>
        <v>Y</v>
      </c>
      <c r="I113" s="1" t="str">
        <f t="shared" si="10"/>
        <v/>
      </c>
      <c r="J113" s="1" t="str">
        <f t="shared" si="11"/>
        <v/>
      </c>
      <c r="K113" s="1" t="str">
        <f t="shared" si="12"/>
        <v/>
      </c>
      <c r="L113" s="1" t="str">
        <f t="shared" si="13"/>
        <v>Y</v>
      </c>
      <c r="M113" s="1" t="str">
        <f t="shared" si="14"/>
        <v/>
      </c>
      <c r="N113" s="1" t="str">
        <f t="shared" si="15"/>
        <v/>
      </c>
      <c r="P113" s="16"/>
    </row>
    <row r="114" spans="2:16" ht="26.45">
      <c r="B114" s="1" t="s">
        <v>34</v>
      </c>
      <c r="C114" s="1" t="s">
        <v>165</v>
      </c>
      <c r="D114" s="1" t="s">
        <v>166</v>
      </c>
      <c r="E114" s="1" t="s">
        <v>178</v>
      </c>
      <c r="F114" s="3" t="s">
        <v>127</v>
      </c>
      <c r="G114" s="1" t="str">
        <f t="shared" si="8"/>
        <v>Y</v>
      </c>
      <c r="H114" s="1" t="str">
        <f t="shared" si="9"/>
        <v>Y</v>
      </c>
      <c r="I114" s="1" t="str">
        <f t="shared" si="10"/>
        <v/>
      </c>
      <c r="J114" s="1" t="str">
        <f t="shared" si="11"/>
        <v/>
      </c>
      <c r="K114" s="1" t="str">
        <f t="shared" si="12"/>
        <v/>
      </c>
      <c r="L114" s="1" t="str">
        <f t="shared" si="13"/>
        <v/>
      </c>
      <c r="M114" s="1" t="str">
        <f t="shared" si="14"/>
        <v/>
      </c>
      <c r="N114" s="1" t="str">
        <f t="shared" si="15"/>
        <v/>
      </c>
      <c r="P114" s="16"/>
    </row>
    <row r="115" spans="2:16" ht="39.6">
      <c r="B115" s="1" t="s">
        <v>34</v>
      </c>
      <c r="C115" s="1" t="s">
        <v>165</v>
      </c>
      <c r="D115" s="1" t="s">
        <v>166</v>
      </c>
      <c r="E115" s="1" t="s">
        <v>179</v>
      </c>
      <c r="F115" s="3" t="s">
        <v>20</v>
      </c>
      <c r="G115" s="1" t="str">
        <f t="shared" si="8"/>
        <v/>
      </c>
      <c r="H115" s="1" t="str">
        <f t="shared" si="9"/>
        <v/>
      </c>
      <c r="I115" s="1" t="str">
        <f t="shared" si="10"/>
        <v/>
      </c>
      <c r="J115" s="1" t="str">
        <f t="shared" si="11"/>
        <v/>
      </c>
      <c r="K115" s="1" t="str">
        <f t="shared" si="12"/>
        <v/>
      </c>
      <c r="L115" s="1" t="str">
        <f t="shared" si="13"/>
        <v/>
      </c>
      <c r="M115" s="1" t="str">
        <f t="shared" si="14"/>
        <v>Y</v>
      </c>
      <c r="N115" s="1" t="str">
        <f t="shared" si="15"/>
        <v/>
      </c>
      <c r="P115" s="16"/>
    </row>
    <row r="116" spans="2:16" ht="26.45">
      <c r="B116" s="1" t="s">
        <v>34</v>
      </c>
      <c r="C116" s="1" t="s">
        <v>165</v>
      </c>
      <c r="D116" s="1" t="s">
        <v>166</v>
      </c>
      <c r="E116" s="1" t="s">
        <v>180</v>
      </c>
      <c r="F116" s="3" t="s">
        <v>20</v>
      </c>
      <c r="G116" s="1" t="str">
        <f t="shared" si="8"/>
        <v/>
      </c>
      <c r="H116" s="1" t="str">
        <f t="shared" si="9"/>
        <v/>
      </c>
      <c r="I116" s="1" t="str">
        <f t="shared" si="10"/>
        <v/>
      </c>
      <c r="J116" s="1" t="str">
        <f t="shared" si="11"/>
        <v/>
      </c>
      <c r="K116" s="1" t="str">
        <f t="shared" si="12"/>
        <v/>
      </c>
      <c r="L116" s="1" t="str">
        <f t="shared" si="13"/>
        <v/>
      </c>
      <c r="M116" s="1" t="str">
        <f t="shared" si="14"/>
        <v>Y</v>
      </c>
      <c r="N116" s="1" t="str">
        <f t="shared" si="15"/>
        <v/>
      </c>
      <c r="P116" s="16"/>
    </row>
    <row r="117" spans="2:16" ht="26.45">
      <c r="B117" s="1" t="s">
        <v>34</v>
      </c>
      <c r="C117" s="1" t="s">
        <v>165</v>
      </c>
      <c r="D117" s="1" t="s">
        <v>166</v>
      </c>
      <c r="E117" s="1" t="s">
        <v>181</v>
      </c>
      <c r="F117" s="3" t="s">
        <v>182</v>
      </c>
      <c r="G117" s="1" t="str">
        <f t="shared" si="8"/>
        <v/>
      </c>
      <c r="H117" s="1" t="str">
        <f t="shared" si="9"/>
        <v/>
      </c>
      <c r="I117" s="1" t="str">
        <f t="shared" si="10"/>
        <v/>
      </c>
      <c r="J117" s="1" t="str">
        <f t="shared" si="11"/>
        <v/>
      </c>
      <c r="K117" s="1" t="str">
        <f t="shared" si="12"/>
        <v>Y</v>
      </c>
      <c r="L117" s="1" t="str">
        <f t="shared" si="13"/>
        <v/>
      </c>
      <c r="M117" s="1" t="str">
        <f t="shared" si="14"/>
        <v>Y</v>
      </c>
      <c r="N117" s="1" t="str">
        <f t="shared" si="15"/>
        <v/>
      </c>
      <c r="P117" s="16"/>
    </row>
    <row r="118" spans="2:16" ht="26.45">
      <c r="B118" s="1" t="s">
        <v>34</v>
      </c>
      <c r="C118" s="1" t="s">
        <v>165</v>
      </c>
      <c r="D118" s="1" t="s">
        <v>166</v>
      </c>
      <c r="E118" s="1" t="s">
        <v>183</v>
      </c>
      <c r="F118" s="3" t="s">
        <v>27</v>
      </c>
      <c r="G118" s="1" t="str">
        <f t="shared" si="8"/>
        <v>Y</v>
      </c>
      <c r="H118" s="1" t="str">
        <f t="shared" si="9"/>
        <v/>
      </c>
      <c r="I118" s="1" t="str">
        <f t="shared" si="10"/>
        <v/>
      </c>
      <c r="J118" s="1" t="str">
        <f t="shared" si="11"/>
        <v/>
      </c>
      <c r="K118" s="1" t="str">
        <f t="shared" si="12"/>
        <v/>
      </c>
      <c r="L118" s="1" t="str">
        <f t="shared" si="13"/>
        <v/>
      </c>
      <c r="M118" s="1" t="str">
        <f t="shared" si="14"/>
        <v/>
      </c>
      <c r="N118" s="1" t="str">
        <f t="shared" si="15"/>
        <v/>
      </c>
      <c r="P118" s="16"/>
    </row>
    <row r="119" spans="2:16" ht="26.45">
      <c r="B119" s="1" t="s">
        <v>34</v>
      </c>
      <c r="C119" s="1" t="s">
        <v>165</v>
      </c>
      <c r="D119" s="1" t="s">
        <v>166</v>
      </c>
      <c r="E119" s="1" t="s">
        <v>184</v>
      </c>
      <c r="F119" s="3" t="s">
        <v>27</v>
      </c>
      <c r="G119" s="1" t="str">
        <f t="shared" si="8"/>
        <v>Y</v>
      </c>
      <c r="H119" s="1" t="str">
        <f t="shared" si="9"/>
        <v/>
      </c>
      <c r="I119" s="1" t="str">
        <f t="shared" si="10"/>
        <v/>
      </c>
      <c r="J119" s="1" t="str">
        <f t="shared" si="11"/>
        <v/>
      </c>
      <c r="K119" s="1" t="str">
        <f t="shared" si="12"/>
        <v/>
      </c>
      <c r="L119" s="1" t="str">
        <f t="shared" si="13"/>
        <v/>
      </c>
      <c r="M119" s="1" t="str">
        <f t="shared" si="14"/>
        <v/>
      </c>
      <c r="N119" s="1" t="str">
        <f t="shared" si="15"/>
        <v/>
      </c>
      <c r="P119" s="16"/>
    </row>
    <row r="120" spans="2:16" ht="26.45">
      <c r="B120" s="1" t="s">
        <v>34</v>
      </c>
      <c r="C120" s="1" t="s">
        <v>165</v>
      </c>
      <c r="D120" s="1" t="s">
        <v>166</v>
      </c>
      <c r="E120" s="1" t="s">
        <v>185</v>
      </c>
      <c r="F120" s="3" t="s">
        <v>27</v>
      </c>
      <c r="G120" s="1" t="str">
        <f t="shared" si="8"/>
        <v>Y</v>
      </c>
      <c r="H120" s="1" t="str">
        <f t="shared" si="9"/>
        <v/>
      </c>
      <c r="I120" s="1" t="str">
        <f t="shared" si="10"/>
        <v/>
      </c>
      <c r="J120" s="1" t="str">
        <f t="shared" si="11"/>
        <v/>
      </c>
      <c r="K120" s="1" t="str">
        <f t="shared" si="12"/>
        <v/>
      </c>
      <c r="L120" s="1" t="str">
        <f t="shared" si="13"/>
        <v/>
      </c>
      <c r="M120" s="1" t="str">
        <f t="shared" si="14"/>
        <v/>
      </c>
      <c r="N120" s="1" t="str">
        <f t="shared" si="15"/>
        <v/>
      </c>
      <c r="P120" s="16"/>
    </row>
    <row r="121" spans="2:16" ht="26.45">
      <c r="B121" s="1" t="s">
        <v>34</v>
      </c>
      <c r="C121" s="1" t="s">
        <v>165</v>
      </c>
      <c r="D121" s="1" t="s">
        <v>166</v>
      </c>
      <c r="E121" s="1" t="s">
        <v>186</v>
      </c>
      <c r="F121" s="3" t="s">
        <v>20</v>
      </c>
      <c r="G121" s="1" t="str">
        <f t="shared" si="8"/>
        <v/>
      </c>
      <c r="H121" s="1" t="str">
        <f t="shared" si="9"/>
        <v/>
      </c>
      <c r="I121" s="1" t="str">
        <f t="shared" si="10"/>
        <v/>
      </c>
      <c r="J121" s="1" t="str">
        <f t="shared" si="11"/>
        <v/>
      </c>
      <c r="K121" s="1" t="str">
        <f t="shared" si="12"/>
        <v/>
      </c>
      <c r="L121" s="1" t="str">
        <f t="shared" si="13"/>
        <v/>
      </c>
      <c r="M121" s="1" t="str">
        <f t="shared" si="14"/>
        <v>Y</v>
      </c>
      <c r="N121" s="1" t="str">
        <f t="shared" si="15"/>
        <v/>
      </c>
      <c r="P121" s="16"/>
    </row>
    <row r="122" spans="2:16" ht="26.45">
      <c r="B122" s="1" t="s">
        <v>34</v>
      </c>
      <c r="C122" s="1" t="s">
        <v>165</v>
      </c>
      <c r="D122" s="1" t="s">
        <v>166</v>
      </c>
      <c r="E122" s="1" t="s">
        <v>187</v>
      </c>
      <c r="F122" s="3" t="s">
        <v>27</v>
      </c>
      <c r="G122" s="1" t="str">
        <f t="shared" si="8"/>
        <v>Y</v>
      </c>
      <c r="H122" s="1" t="str">
        <f t="shared" si="9"/>
        <v/>
      </c>
      <c r="I122" s="1" t="str">
        <f t="shared" si="10"/>
        <v/>
      </c>
      <c r="J122" s="1" t="str">
        <f t="shared" si="11"/>
        <v/>
      </c>
      <c r="K122" s="1" t="str">
        <f t="shared" si="12"/>
        <v/>
      </c>
      <c r="L122" s="1" t="str">
        <f t="shared" si="13"/>
        <v/>
      </c>
      <c r="M122" s="1" t="str">
        <f t="shared" si="14"/>
        <v/>
      </c>
      <c r="N122" s="1" t="str">
        <f t="shared" si="15"/>
        <v/>
      </c>
      <c r="P122" s="16"/>
    </row>
    <row r="123" spans="2:16" ht="26.45">
      <c r="B123" s="1" t="s">
        <v>34</v>
      </c>
      <c r="C123" s="1" t="s">
        <v>165</v>
      </c>
      <c r="D123" s="1" t="s">
        <v>166</v>
      </c>
      <c r="E123" s="1" t="s">
        <v>188</v>
      </c>
      <c r="F123" s="3" t="s">
        <v>27</v>
      </c>
      <c r="G123" s="1" t="str">
        <f t="shared" si="8"/>
        <v>Y</v>
      </c>
      <c r="H123" s="1" t="str">
        <f t="shared" si="9"/>
        <v/>
      </c>
      <c r="I123" s="1" t="str">
        <f t="shared" si="10"/>
        <v/>
      </c>
      <c r="J123" s="1" t="str">
        <f t="shared" si="11"/>
        <v/>
      </c>
      <c r="K123" s="1" t="str">
        <f t="shared" si="12"/>
        <v/>
      </c>
      <c r="L123" s="1" t="str">
        <f t="shared" si="13"/>
        <v/>
      </c>
      <c r="M123" s="1" t="str">
        <f t="shared" si="14"/>
        <v/>
      </c>
      <c r="N123" s="1" t="str">
        <f t="shared" si="15"/>
        <v/>
      </c>
      <c r="P123" s="16"/>
    </row>
    <row r="124" spans="2:16" ht="39.6">
      <c r="B124" s="1" t="s">
        <v>34</v>
      </c>
      <c r="C124" s="1" t="s">
        <v>165</v>
      </c>
      <c r="D124" s="1" t="s">
        <v>166</v>
      </c>
      <c r="E124" s="1" t="s">
        <v>189</v>
      </c>
      <c r="F124" s="3" t="s">
        <v>134</v>
      </c>
      <c r="G124" s="1" t="str">
        <f t="shared" si="8"/>
        <v/>
      </c>
      <c r="H124" s="1" t="str">
        <f t="shared" si="9"/>
        <v>Y</v>
      </c>
      <c r="I124" s="1" t="str">
        <f t="shared" si="10"/>
        <v/>
      </c>
      <c r="J124" s="1" t="str">
        <f t="shared" si="11"/>
        <v/>
      </c>
      <c r="K124" s="1" t="str">
        <f t="shared" si="12"/>
        <v/>
      </c>
      <c r="L124" s="1" t="str">
        <f t="shared" si="13"/>
        <v/>
      </c>
      <c r="M124" s="1" t="str">
        <f t="shared" si="14"/>
        <v/>
      </c>
      <c r="N124" s="1" t="str">
        <f t="shared" si="15"/>
        <v/>
      </c>
      <c r="P124" s="16"/>
    </row>
    <row r="125" spans="2:16" ht="26.45">
      <c r="B125" s="1" t="s">
        <v>34</v>
      </c>
      <c r="C125" s="1" t="s">
        <v>165</v>
      </c>
      <c r="D125" s="1" t="s">
        <v>166</v>
      </c>
      <c r="E125" s="1" t="s">
        <v>190</v>
      </c>
      <c r="F125" s="3" t="s">
        <v>20</v>
      </c>
      <c r="G125" s="1" t="str">
        <f t="shared" si="8"/>
        <v/>
      </c>
      <c r="H125" s="1" t="str">
        <f t="shared" si="9"/>
        <v/>
      </c>
      <c r="I125" s="1" t="str">
        <f t="shared" si="10"/>
        <v/>
      </c>
      <c r="J125" s="1" t="str">
        <f t="shared" si="11"/>
        <v/>
      </c>
      <c r="K125" s="1" t="str">
        <f t="shared" si="12"/>
        <v/>
      </c>
      <c r="L125" s="1" t="str">
        <f t="shared" si="13"/>
        <v/>
      </c>
      <c r="M125" s="1" t="str">
        <f t="shared" si="14"/>
        <v>Y</v>
      </c>
      <c r="N125" s="1" t="str">
        <f t="shared" si="15"/>
        <v/>
      </c>
      <c r="P125" s="16"/>
    </row>
    <row r="126" spans="2:16" ht="26.45">
      <c r="B126" s="1" t="s">
        <v>34</v>
      </c>
      <c r="C126" s="1" t="s">
        <v>165</v>
      </c>
      <c r="D126" s="1" t="s">
        <v>166</v>
      </c>
      <c r="E126" s="1" t="s">
        <v>191</v>
      </c>
      <c r="F126" s="3" t="s">
        <v>20</v>
      </c>
      <c r="G126" s="1" t="str">
        <f t="shared" si="8"/>
        <v/>
      </c>
      <c r="H126" s="1" t="str">
        <f t="shared" si="9"/>
        <v/>
      </c>
      <c r="I126" s="1" t="str">
        <f t="shared" si="10"/>
        <v/>
      </c>
      <c r="J126" s="1" t="str">
        <f t="shared" si="11"/>
        <v/>
      </c>
      <c r="K126" s="1" t="str">
        <f t="shared" si="12"/>
        <v/>
      </c>
      <c r="L126" s="1" t="str">
        <f t="shared" si="13"/>
        <v/>
      </c>
      <c r="M126" s="1" t="str">
        <f t="shared" si="14"/>
        <v>Y</v>
      </c>
      <c r="N126" s="1" t="str">
        <f t="shared" si="15"/>
        <v/>
      </c>
      <c r="P126" s="16"/>
    </row>
    <row r="127" spans="2:16" ht="26.45">
      <c r="B127" s="1" t="s">
        <v>34</v>
      </c>
      <c r="C127" s="1" t="s">
        <v>165</v>
      </c>
      <c r="D127" s="1" t="s">
        <v>166</v>
      </c>
      <c r="E127" s="1" t="s">
        <v>192</v>
      </c>
      <c r="F127" s="3" t="s">
        <v>20</v>
      </c>
      <c r="G127" s="1" t="str">
        <f t="shared" si="8"/>
        <v/>
      </c>
      <c r="H127" s="1" t="str">
        <f t="shared" si="9"/>
        <v/>
      </c>
      <c r="I127" s="1" t="str">
        <f t="shared" si="10"/>
        <v/>
      </c>
      <c r="J127" s="1" t="str">
        <f t="shared" si="11"/>
        <v/>
      </c>
      <c r="K127" s="1" t="str">
        <f t="shared" si="12"/>
        <v/>
      </c>
      <c r="L127" s="1" t="str">
        <f t="shared" si="13"/>
        <v/>
      </c>
      <c r="M127" s="1" t="str">
        <f t="shared" si="14"/>
        <v>Y</v>
      </c>
      <c r="N127" s="1" t="str">
        <f t="shared" si="15"/>
        <v/>
      </c>
      <c r="P127" s="16"/>
    </row>
    <row r="128" spans="2:16" ht="26.45">
      <c r="B128" s="1" t="s">
        <v>34</v>
      </c>
      <c r="C128" s="1" t="s">
        <v>165</v>
      </c>
      <c r="D128" s="1" t="s">
        <v>166</v>
      </c>
      <c r="E128" s="1" t="s">
        <v>193</v>
      </c>
      <c r="F128" s="3" t="s">
        <v>20</v>
      </c>
      <c r="G128" s="1" t="str">
        <f t="shared" si="8"/>
        <v/>
      </c>
      <c r="H128" s="1" t="str">
        <f t="shared" si="9"/>
        <v/>
      </c>
      <c r="I128" s="1" t="str">
        <f t="shared" si="10"/>
        <v/>
      </c>
      <c r="J128" s="1" t="str">
        <f t="shared" si="11"/>
        <v/>
      </c>
      <c r="K128" s="1" t="str">
        <f t="shared" si="12"/>
        <v/>
      </c>
      <c r="L128" s="1" t="str">
        <f t="shared" si="13"/>
        <v/>
      </c>
      <c r="M128" s="1" t="str">
        <f t="shared" si="14"/>
        <v>Y</v>
      </c>
      <c r="N128" s="1" t="str">
        <f t="shared" si="15"/>
        <v/>
      </c>
      <c r="P128" s="16"/>
    </row>
    <row r="129" spans="2:16" ht="26.45">
      <c r="B129" s="1" t="s">
        <v>34</v>
      </c>
      <c r="C129" s="1" t="s">
        <v>165</v>
      </c>
      <c r="D129" s="1" t="s">
        <v>166</v>
      </c>
      <c r="E129" s="1" t="s">
        <v>194</v>
      </c>
      <c r="F129" s="3" t="s">
        <v>27</v>
      </c>
      <c r="G129" s="1" t="str">
        <f t="shared" si="8"/>
        <v>Y</v>
      </c>
      <c r="H129" s="1" t="str">
        <f t="shared" si="9"/>
        <v/>
      </c>
      <c r="I129" s="1" t="str">
        <f t="shared" si="10"/>
        <v/>
      </c>
      <c r="J129" s="1" t="str">
        <f t="shared" si="11"/>
        <v/>
      </c>
      <c r="K129" s="1" t="str">
        <f t="shared" si="12"/>
        <v/>
      </c>
      <c r="L129" s="1" t="str">
        <f t="shared" si="13"/>
        <v/>
      </c>
      <c r="M129" s="1" t="str">
        <f t="shared" si="14"/>
        <v/>
      </c>
      <c r="N129" s="1" t="str">
        <f t="shared" si="15"/>
        <v/>
      </c>
      <c r="P129" s="16"/>
    </row>
    <row r="130" spans="2:16" ht="26.45">
      <c r="B130" s="1" t="s">
        <v>34</v>
      </c>
      <c r="C130" s="1" t="s">
        <v>165</v>
      </c>
      <c r="D130" s="1" t="s">
        <v>166</v>
      </c>
      <c r="E130" s="1" t="s">
        <v>195</v>
      </c>
      <c r="F130" s="3" t="s">
        <v>27</v>
      </c>
      <c r="G130" s="1" t="str">
        <f t="shared" si="8"/>
        <v>Y</v>
      </c>
      <c r="H130" s="1" t="str">
        <f t="shared" si="9"/>
        <v/>
      </c>
      <c r="I130" s="1" t="str">
        <f t="shared" si="10"/>
        <v/>
      </c>
      <c r="J130" s="1" t="str">
        <f t="shared" si="11"/>
        <v/>
      </c>
      <c r="K130" s="1" t="str">
        <f t="shared" si="12"/>
        <v/>
      </c>
      <c r="L130" s="1" t="str">
        <f t="shared" si="13"/>
        <v/>
      </c>
      <c r="M130" s="1" t="str">
        <f t="shared" si="14"/>
        <v/>
      </c>
      <c r="N130" s="1" t="str">
        <f t="shared" si="15"/>
        <v/>
      </c>
      <c r="P130" s="16"/>
    </row>
    <row r="131" spans="2:16" ht="26.45">
      <c r="B131" s="1" t="s">
        <v>34</v>
      </c>
      <c r="C131" s="1" t="s">
        <v>165</v>
      </c>
      <c r="D131" s="1" t="s">
        <v>166</v>
      </c>
      <c r="E131" s="1" t="s">
        <v>196</v>
      </c>
      <c r="F131" s="3" t="s">
        <v>27</v>
      </c>
      <c r="G131" s="1" t="str">
        <f t="shared" si="8"/>
        <v>Y</v>
      </c>
      <c r="H131" s="1" t="str">
        <f t="shared" si="9"/>
        <v/>
      </c>
      <c r="I131" s="1" t="str">
        <f t="shared" si="10"/>
        <v/>
      </c>
      <c r="J131" s="1" t="str">
        <f t="shared" si="11"/>
        <v/>
      </c>
      <c r="K131" s="1" t="str">
        <f t="shared" si="12"/>
        <v/>
      </c>
      <c r="L131" s="1" t="str">
        <f t="shared" si="13"/>
        <v/>
      </c>
      <c r="M131" s="1" t="str">
        <f t="shared" si="14"/>
        <v/>
      </c>
      <c r="N131" s="1" t="str">
        <f t="shared" si="15"/>
        <v/>
      </c>
      <c r="P131" s="16"/>
    </row>
    <row r="132" spans="2:16" ht="26.45">
      <c r="B132" s="1" t="s">
        <v>34</v>
      </c>
      <c r="C132" s="1" t="s">
        <v>165</v>
      </c>
      <c r="D132" s="1" t="s">
        <v>166</v>
      </c>
      <c r="E132" s="1" t="s">
        <v>197</v>
      </c>
      <c r="F132" s="3" t="s">
        <v>27</v>
      </c>
      <c r="G132" s="1" t="str">
        <f t="shared" si="8"/>
        <v>Y</v>
      </c>
      <c r="H132" s="1" t="str">
        <f t="shared" si="9"/>
        <v/>
      </c>
      <c r="I132" s="1" t="str">
        <f t="shared" si="10"/>
        <v/>
      </c>
      <c r="J132" s="1" t="str">
        <f t="shared" si="11"/>
        <v/>
      </c>
      <c r="K132" s="1" t="str">
        <f t="shared" si="12"/>
        <v/>
      </c>
      <c r="L132" s="1" t="str">
        <f t="shared" si="13"/>
        <v/>
      </c>
      <c r="M132" s="1" t="str">
        <f t="shared" si="14"/>
        <v/>
      </c>
      <c r="N132" s="1" t="str">
        <f t="shared" si="15"/>
        <v/>
      </c>
      <c r="P132" s="16"/>
    </row>
    <row r="133" spans="2:16" ht="26.45">
      <c r="B133" s="1" t="s">
        <v>34</v>
      </c>
      <c r="C133" s="1" t="s">
        <v>165</v>
      </c>
      <c r="D133" s="1" t="s">
        <v>166</v>
      </c>
      <c r="E133" s="1" t="s">
        <v>198</v>
      </c>
      <c r="F133" s="3" t="s">
        <v>134</v>
      </c>
      <c r="G133" s="1" t="str">
        <f t="shared" ref="G133:G196" si="16">IF(ISNUMBER(SEARCH("P", $F133)), "Y", "")</f>
        <v/>
      </c>
      <c r="H133" s="1" t="str">
        <f t="shared" ref="H133:H196" si="17">IF(ISNUMBER(SEARCH("A",$F133)),"Y", "")</f>
        <v>Y</v>
      </c>
      <c r="I133" s="1" t="str">
        <f t="shared" ref="I133:I196" si="18">IF(ISNUMBER(SEARCH("C",$F133)), "Y", "")</f>
        <v/>
      </c>
      <c r="J133" s="1" t="str">
        <f t="shared" ref="J133:J196" si="19">IF(ISNUMBER(SEARCH("F",$F133)), "Y", "")</f>
        <v/>
      </c>
      <c r="K133" s="1" t="str">
        <f t="shared" ref="K133:K196" si="20">IF(ISNUMBER(SEARCH("G",$F133)), "Y", "")</f>
        <v/>
      </c>
      <c r="L133" s="1" t="str">
        <f t="shared" ref="L133:L196" si="21">IF(ISNUMBER(SEARCH("B",$F133)), "Y","")</f>
        <v/>
      </c>
      <c r="M133" s="1" t="str">
        <f t="shared" ref="M133:M196" si="22">IF(ISNUMBER(SEARCH("H",$F133)), "Y", "")</f>
        <v/>
      </c>
      <c r="N133" s="1" t="str">
        <f t="shared" ref="N133:N196" si="23">IF(ISNUMBER(SEARCH("O",$F133)), "Y", "")</f>
        <v/>
      </c>
      <c r="P133" s="16"/>
    </row>
    <row r="134" spans="2:16" ht="39.6">
      <c r="B134" s="1" t="s">
        <v>34</v>
      </c>
      <c r="C134" s="1" t="s">
        <v>165</v>
      </c>
      <c r="D134" s="1" t="s">
        <v>166</v>
      </c>
      <c r="E134" s="1" t="s">
        <v>199</v>
      </c>
      <c r="F134" s="3" t="s">
        <v>111</v>
      </c>
      <c r="G134" s="1" t="str">
        <f t="shared" si="16"/>
        <v/>
      </c>
      <c r="H134" s="1" t="str">
        <f t="shared" si="17"/>
        <v/>
      </c>
      <c r="I134" s="1" t="str">
        <f t="shared" si="18"/>
        <v/>
      </c>
      <c r="J134" s="1" t="str">
        <f t="shared" si="19"/>
        <v>Y</v>
      </c>
      <c r="K134" s="1" t="str">
        <f t="shared" si="20"/>
        <v/>
      </c>
      <c r="L134" s="1" t="str">
        <f t="shared" si="21"/>
        <v/>
      </c>
      <c r="M134" s="1" t="str">
        <f t="shared" si="22"/>
        <v/>
      </c>
      <c r="N134" s="1" t="str">
        <f t="shared" si="23"/>
        <v/>
      </c>
      <c r="P134" s="16"/>
    </row>
    <row r="135" spans="2:16" ht="26.45">
      <c r="B135" s="1" t="s">
        <v>34</v>
      </c>
      <c r="C135" s="1" t="s">
        <v>165</v>
      </c>
      <c r="D135" s="1" t="s">
        <v>166</v>
      </c>
      <c r="E135" s="1" t="s">
        <v>200</v>
      </c>
      <c r="F135" s="3" t="s">
        <v>27</v>
      </c>
      <c r="G135" s="1" t="str">
        <f t="shared" si="16"/>
        <v>Y</v>
      </c>
      <c r="H135" s="1" t="str">
        <f t="shared" si="17"/>
        <v/>
      </c>
      <c r="I135" s="1" t="str">
        <f t="shared" si="18"/>
        <v/>
      </c>
      <c r="J135" s="1" t="str">
        <f t="shared" si="19"/>
        <v/>
      </c>
      <c r="K135" s="1" t="str">
        <f t="shared" si="20"/>
        <v/>
      </c>
      <c r="L135" s="1" t="str">
        <f t="shared" si="21"/>
        <v/>
      </c>
      <c r="M135" s="1" t="str">
        <f t="shared" si="22"/>
        <v/>
      </c>
      <c r="N135" s="1" t="str">
        <f t="shared" si="23"/>
        <v/>
      </c>
      <c r="P135" s="16"/>
    </row>
    <row r="136" spans="2:16" ht="26.45">
      <c r="B136" s="1" t="s">
        <v>34</v>
      </c>
      <c r="C136" s="1" t="s">
        <v>165</v>
      </c>
      <c r="D136" s="1" t="s">
        <v>166</v>
      </c>
      <c r="E136" s="1" t="s">
        <v>201</v>
      </c>
      <c r="F136" s="3" t="s">
        <v>27</v>
      </c>
      <c r="G136" s="1" t="str">
        <f t="shared" si="16"/>
        <v>Y</v>
      </c>
      <c r="H136" s="1" t="str">
        <f t="shared" si="17"/>
        <v/>
      </c>
      <c r="I136" s="1" t="str">
        <f t="shared" si="18"/>
        <v/>
      </c>
      <c r="J136" s="1" t="str">
        <f t="shared" si="19"/>
        <v/>
      </c>
      <c r="K136" s="1" t="str">
        <f t="shared" si="20"/>
        <v/>
      </c>
      <c r="L136" s="1" t="str">
        <f t="shared" si="21"/>
        <v/>
      </c>
      <c r="M136" s="1" t="str">
        <f t="shared" si="22"/>
        <v/>
      </c>
      <c r="N136" s="1" t="str">
        <f t="shared" si="23"/>
        <v/>
      </c>
      <c r="P136" s="16"/>
    </row>
    <row r="137" spans="2:16" ht="26.45">
      <c r="B137" s="1" t="s">
        <v>34</v>
      </c>
      <c r="C137" s="1" t="s">
        <v>165</v>
      </c>
      <c r="D137" s="1" t="s">
        <v>166</v>
      </c>
      <c r="E137" s="1" t="s">
        <v>202</v>
      </c>
      <c r="F137" s="3" t="s">
        <v>27</v>
      </c>
      <c r="G137" s="1" t="str">
        <f t="shared" si="16"/>
        <v>Y</v>
      </c>
      <c r="H137" s="1" t="str">
        <f t="shared" si="17"/>
        <v/>
      </c>
      <c r="I137" s="1" t="str">
        <f t="shared" si="18"/>
        <v/>
      </c>
      <c r="J137" s="1" t="str">
        <f t="shared" si="19"/>
        <v/>
      </c>
      <c r="K137" s="1" t="str">
        <f t="shared" si="20"/>
        <v/>
      </c>
      <c r="L137" s="1" t="str">
        <f t="shared" si="21"/>
        <v/>
      </c>
      <c r="M137" s="1" t="str">
        <f t="shared" si="22"/>
        <v/>
      </c>
      <c r="N137" s="1" t="str">
        <f t="shared" si="23"/>
        <v/>
      </c>
      <c r="P137" s="16"/>
    </row>
    <row r="138" spans="2:16" ht="26.45">
      <c r="B138" s="1" t="s">
        <v>34</v>
      </c>
      <c r="C138" s="1" t="s">
        <v>165</v>
      </c>
      <c r="D138" s="1" t="s">
        <v>166</v>
      </c>
      <c r="E138" s="1" t="s">
        <v>203</v>
      </c>
      <c r="F138" s="3" t="s">
        <v>31</v>
      </c>
      <c r="G138" s="1" t="str">
        <f t="shared" si="16"/>
        <v>Y</v>
      </c>
      <c r="H138" s="1" t="str">
        <f t="shared" si="17"/>
        <v/>
      </c>
      <c r="I138" s="1" t="str">
        <f t="shared" si="18"/>
        <v/>
      </c>
      <c r="J138" s="1" t="str">
        <f t="shared" si="19"/>
        <v/>
      </c>
      <c r="K138" s="1" t="str">
        <f t="shared" si="20"/>
        <v/>
      </c>
      <c r="L138" s="1" t="str">
        <f t="shared" si="21"/>
        <v>Y</v>
      </c>
      <c r="M138" s="1" t="str">
        <f t="shared" si="22"/>
        <v/>
      </c>
      <c r="N138" s="1" t="str">
        <f t="shared" si="23"/>
        <v/>
      </c>
      <c r="P138" s="16"/>
    </row>
    <row r="139" spans="2:16" ht="26.45">
      <c r="B139" s="1" t="s">
        <v>34</v>
      </c>
      <c r="C139" s="1" t="s">
        <v>165</v>
      </c>
      <c r="D139" s="1" t="s">
        <v>166</v>
      </c>
      <c r="E139" s="1" t="s">
        <v>204</v>
      </c>
      <c r="F139" s="3" t="s">
        <v>27</v>
      </c>
      <c r="G139" s="1" t="str">
        <f t="shared" si="16"/>
        <v>Y</v>
      </c>
      <c r="H139" s="1" t="str">
        <f t="shared" si="17"/>
        <v/>
      </c>
      <c r="I139" s="1" t="str">
        <f t="shared" si="18"/>
        <v/>
      </c>
      <c r="J139" s="1" t="str">
        <f t="shared" si="19"/>
        <v/>
      </c>
      <c r="K139" s="1" t="str">
        <f t="shared" si="20"/>
        <v/>
      </c>
      <c r="L139" s="1" t="str">
        <f t="shared" si="21"/>
        <v/>
      </c>
      <c r="M139" s="1" t="str">
        <f t="shared" si="22"/>
        <v/>
      </c>
      <c r="N139" s="1" t="str">
        <f t="shared" si="23"/>
        <v/>
      </c>
      <c r="P139" s="16"/>
    </row>
    <row r="140" spans="2:16" ht="26.45">
      <c r="B140" s="1" t="s">
        <v>34</v>
      </c>
      <c r="C140" s="1" t="s">
        <v>165</v>
      </c>
      <c r="D140" s="1" t="s">
        <v>166</v>
      </c>
      <c r="E140" s="1" t="s">
        <v>205</v>
      </c>
      <c r="F140" s="3" t="s">
        <v>27</v>
      </c>
      <c r="G140" s="1" t="str">
        <f t="shared" si="16"/>
        <v>Y</v>
      </c>
      <c r="H140" s="1" t="str">
        <f t="shared" si="17"/>
        <v/>
      </c>
      <c r="I140" s="1" t="str">
        <f t="shared" si="18"/>
        <v/>
      </c>
      <c r="J140" s="1" t="str">
        <f t="shared" si="19"/>
        <v/>
      </c>
      <c r="K140" s="1" t="str">
        <f t="shared" si="20"/>
        <v/>
      </c>
      <c r="L140" s="1" t="str">
        <f t="shared" si="21"/>
        <v/>
      </c>
      <c r="M140" s="1" t="str">
        <f t="shared" si="22"/>
        <v/>
      </c>
      <c r="N140" s="1" t="str">
        <f t="shared" si="23"/>
        <v/>
      </c>
      <c r="P140" s="16"/>
    </row>
    <row r="141" spans="2:16" ht="26.45">
      <c r="B141" s="1" t="s">
        <v>34</v>
      </c>
      <c r="C141" s="1" t="s">
        <v>165</v>
      </c>
      <c r="D141" s="1" t="s">
        <v>166</v>
      </c>
      <c r="E141" s="1" t="s">
        <v>206</v>
      </c>
      <c r="F141" s="3" t="s">
        <v>27</v>
      </c>
      <c r="G141" s="1" t="str">
        <f t="shared" si="16"/>
        <v>Y</v>
      </c>
      <c r="H141" s="1" t="str">
        <f t="shared" si="17"/>
        <v/>
      </c>
      <c r="I141" s="1" t="str">
        <f t="shared" si="18"/>
        <v/>
      </c>
      <c r="J141" s="1" t="str">
        <f t="shared" si="19"/>
        <v/>
      </c>
      <c r="K141" s="1" t="str">
        <f t="shared" si="20"/>
        <v/>
      </c>
      <c r="L141" s="1" t="str">
        <f t="shared" si="21"/>
        <v/>
      </c>
      <c r="M141" s="1" t="str">
        <f t="shared" si="22"/>
        <v/>
      </c>
      <c r="N141" s="1" t="str">
        <f t="shared" si="23"/>
        <v/>
      </c>
      <c r="P141" s="16"/>
    </row>
    <row r="142" spans="2:16" ht="26.45">
      <c r="B142" s="1" t="s">
        <v>34</v>
      </c>
      <c r="C142" s="1" t="s">
        <v>165</v>
      </c>
      <c r="D142" s="1" t="s">
        <v>166</v>
      </c>
      <c r="E142" s="1" t="s">
        <v>207</v>
      </c>
      <c r="F142" s="3" t="s">
        <v>111</v>
      </c>
      <c r="G142" s="1" t="str">
        <f t="shared" si="16"/>
        <v/>
      </c>
      <c r="H142" s="1" t="str">
        <f t="shared" si="17"/>
        <v/>
      </c>
      <c r="I142" s="1" t="str">
        <f t="shared" si="18"/>
        <v/>
      </c>
      <c r="J142" s="1" t="str">
        <f t="shared" si="19"/>
        <v>Y</v>
      </c>
      <c r="K142" s="1" t="str">
        <f t="shared" si="20"/>
        <v/>
      </c>
      <c r="L142" s="1" t="str">
        <f t="shared" si="21"/>
        <v/>
      </c>
      <c r="M142" s="1" t="str">
        <f t="shared" si="22"/>
        <v/>
      </c>
      <c r="N142" s="1" t="str">
        <f t="shared" si="23"/>
        <v/>
      </c>
      <c r="P142" s="16"/>
    </row>
    <row r="143" spans="2:16" ht="86.45">
      <c r="B143" s="1" t="s">
        <v>34</v>
      </c>
      <c r="C143" s="1" t="s">
        <v>208</v>
      </c>
      <c r="D143" s="1" t="s">
        <v>209</v>
      </c>
      <c r="E143" s="1" t="s">
        <v>210</v>
      </c>
      <c r="F143" s="3" t="s">
        <v>27</v>
      </c>
      <c r="G143" s="1" t="str">
        <f t="shared" si="16"/>
        <v>Y</v>
      </c>
      <c r="H143" s="1" t="str">
        <f t="shared" si="17"/>
        <v/>
      </c>
      <c r="I143" s="1" t="str">
        <f t="shared" si="18"/>
        <v/>
      </c>
      <c r="J143" s="1" t="str">
        <f t="shared" si="19"/>
        <v/>
      </c>
      <c r="K143" s="1" t="str">
        <f t="shared" si="20"/>
        <v/>
      </c>
      <c r="L143" s="1" t="str">
        <f t="shared" si="21"/>
        <v/>
      </c>
      <c r="M143" s="1" t="str">
        <f t="shared" si="22"/>
        <v/>
      </c>
      <c r="N143" s="1" t="str">
        <f t="shared" si="23"/>
        <v/>
      </c>
      <c r="O143" s="17" t="s">
        <v>211</v>
      </c>
      <c r="P143" s="16" t="s">
        <v>212</v>
      </c>
    </row>
    <row r="144" spans="2:16" ht="86.45">
      <c r="B144" s="1" t="s">
        <v>34</v>
      </c>
      <c r="C144" s="1" t="s">
        <v>208</v>
      </c>
      <c r="D144" s="1" t="s">
        <v>209</v>
      </c>
      <c r="E144" s="1" t="s">
        <v>213</v>
      </c>
      <c r="F144" s="3" t="s">
        <v>214</v>
      </c>
      <c r="G144" s="1" t="str">
        <f t="shared" si="16"/>
        <v/>
      </c>
      <c r="H144" s="1" t="str">
        <f t="shared" si="17"/>
        <v/>
      </c>
      <c r="I144" s="1" t="str">
        <f t="shared" si="18"/>
        <v/>
      </c>
      <c r="J144" s="1" t="str">
        <f t="shared" si="19"/>
        <v/>
      </c>
      <c r="K144" s="1" t="str">
        <f t="shared" si="20"/>
        <v/>
      </c>
      <c r="L144" s="1" t="str">
        <f t="shared" si="21"/>
        <v/>
      </c>
      <c r="M144" s="1" t="str">
        <f t="shared" si="22"/>
        <v/>
      </c>
      <c r="N144" s="1" t="str">
        <f t="shared" si="23"/>
        <v>Y</v>
      </c>
      <c r="O144" s="17" t="s">
        <v>215</v>
      </c>
      <c r="P144" s="16" t="s">
        <v>216</v>
      </c>
    </row>
    <row r="145" spans="2:16" ht="57.6">
      <c r="B145" s="1" t="s">
        <v>34</v>
      </c>
      <c r="C145" s="1" t="s">
        <v>208</v>
      </c>
      <c r="D145" s="1" t="s">
        <v>209</v>
      </c>
      <c r="E145" s="1" t="s">
        <v>217</v>
      </c>
      <c r="F145" s="3" t="s">
        <v>27</v>
      </c>
      <c r="G145" s="1" t="str">
        <f t="shared" si="16"/>
        <v>Y</v>
      </c>
      <c r="H145" s="1" t="str">
        <f t="shared" si="17"/>
        <v/>
      </c>
      <c r="I145" s="1" t="str">
        <f t="shared" si="18"/>
        <v/>
      </c>
      <c r="J145" s="1" t="str">
        <f t="shared" si="19"/>
        <v/>
      </c>
      <c r="K145" s="1" t="str">
        <f t="shared" si="20"/>
        <v/>
      </c>
      <c r="L145" s="1" t="str">
        <f t="shared" si="21"/>
        <v/>
      </c>
      <c r="M145" s="1" t="str">
        <f t="shared" si="22"/>
        <v/>
      </c>
      <c r="N145" s="1" t="str">
        <f t="shared" si="23"/>
        <v/>
      </c>
      <c r="O145" s="17" t="s">
        <v>218</v>
      </c>
      <c r="P145" s="15" t="s">
        <v>219</v>
      </c>
    </row>
    <row r="146" spans="2:16" ht="43.15">
      <c r="B146" s="1" t="s">
        <v>34</v>
      </c>
      <c r="C146" s="1" t="s">
        <v>208</v>
      </c>
      <c r="D146" s="1" t="s">
        <v>209</v>
      </c>
      <c r="E146" s="1" t="s">
        <v>220</v>
      </c>
      <c r="F146" s="3" t="s">
        <v>27</v>
      </c>
      <c r="G146" s="1" t="str">
        <f t="shared" si="16"/>
        <v>Y</v>
      </c>
      <c r="H146" s="1" t="str">
        <f t="shared" si="17"/>
        <v/>
      </c>
      <c r="I146" s="1" t="str">
        <f t="shared" si="18"/>
        <v/>
      </c>
      <c r="J146" s="1" t="str">
        <f t="shared" si="19"/>
        <v/>
      </c>
      <c r="K146" s="1" t="str">
        <f t="shared" si="20"/>
        <v/>
      </c>
      <c r="L146" s="1" t="str">
        <f t="shared" si="21"/>
        <v/>
      </c>
      <c r="M146" s="1" t="str">
        <f t="shared" si="22"/>
        <v/>
      </c>
      <c r="N146" s="1" t="str">
        <f t="shared" si="23"/>
        <v/>
      </c>
      <c r="O146" s="17" t="s">
        <v>221</v>
      </c>
      <c r="P146" s="15" t="s">
        <v>222</v>
      </c>
    </row>
    <row r="147" spans="2:16" ht="92.45">
      <c r="B147" s="1" t="s">
        <v>34</v>
      </c>
      <c r="C147" s="1" t="s">
        <v>208</v>
      </c>
      <c r="D147" s="1" t="s">
        <v>209</v>
      </c>
      <c r="E147" s="1" t="s">
        <v>223</v>
      </c>
      <c r="F147" s="3" t="s">
        <v>127</v>
      </c>
      <c r="G147" s="1" t="str">
        <f t="shared" si="16"/>
        <v>Y</v>
      </c>
      <c r="H147" s="1" t="str">
        <f t="shared" si="17"/>
        <v>Y</v>
      </c>
      <c r="I147" s="1" t="str">
        <f t="shared" si="18"/>
        <v/>
      </c>
      <c r="J147" s="1" t="str">
        <f t="shared" si="19"/>
        <v/>
      </c>
      <c r="K147" s="1" t="str">
        <f t="shared" si="20"/>
        <v/>
      </c>
      <c r="L147" s="1" t="str">
        <f t="shared" si="21"/>
        <v/>
      </c>
      <c r="M147" s="1" t="str">
        <f t="shared" si="22"/>
        <v/>
      </c>
      <c r="N147" s="1" t="str">
        <f t="shared" si="23"/>
        <v/>
      </c>
      <c r="O147" s="17" t="s">
        <v>224</v>
      </c>
      <c r="P147" s="15" t="s">
        <v>225</v>
      </c>
    </row>
    <row r="148" spans="2:16" ht="100.9">
      <c r="B148" s="1" t="s">
        <v>34</v>
      </c>
      <c r="C148" s="1" t="s">
        <v>208</v>
      </c>
      <c r="D148" s="1" t="s">
        <v>209</v>
      </c>
      <c r="E148" s="1" t="s">
        <v>226</v>
      </c>
      <c r="F148" s="3" t="s">
        <v>27</v>
      </c>
      <c r="G148" s="1" t="str">
        <f t="shared" si="16"/>
        <v>Y</v>
      </c>
      <c r="H148" s="1" t="str">
        <f t="shared" si="17"/>
        <v/>
      </c>
      <c r="I148" s="1" t="str">
        <f t="shared" si="18"/>
        <v/>
      </c>
      <c r="J148" s="1" t="str">
        <f t="shared" si="19"/>
        <v/>
      </c>
      <c r="K148" s="1" t="str">
        <f t="shared" si="20"/>
        <v/>
      </c>
      <c r="L148" s="1" t="str">
        <f t="shared" si="21"/>
        <v/>
      </c>
      <c r="M148" s="1" t="str">
        <f t="shared" si="22"/>
        <v/>
      </c>
      <c r="N148" s="1" t="str">
        <f t="shared" si="23"/>
        <v/>
      </c>
      <c r="O148" s="17" t="s">
        <v>227</v>
      </c>
      <c r="P148" s="15" t="s">
        <v>228</v>
      </c>
    </row>
    <row r="149" spans="2:16" ht="26.45">
      <c r="B149" s="1" t="s">
        <v>34</v>
      </c>
      <c r="C149" s="1" t="s">
        <v>208</v>
      </c>
      <c r="D149" s="1" t="s">
        <v>209</v>
      </c>
      <c r="E149" s="1" t="s">
        <v>229</v>
      </c>
      <c r="F149" s="3" t="s">
        <v>27</v>
      </c>
      <c r="G149" s="1" t="str">
        <f t="shared" si="16"/>
        <v>Y</v>
      </c>
      <c r="H149" s="1" t="str">
        <f t="shared" si="17"/>
        <v/>
      </c>
      <c r="I149" s="1" t="str">
        <f t="shared" si="18"/>
        <v/>
      </c>
      <c r="J149" s="1" t="str">
        <f t="shared" si="19"/>
        <v/>
      </c>
      <c r="K149" s="1" t="str">
        <f t="shared" si="20"/>
        <v/>
      </c>
      <c r="L149" s="1" t="str">
        <f t="shared" si="21"/>
        <v/>
      </c>
      <c r="M149" s="1" t="str">
        <f t="shared" si="22"/>
        <v/>
      </c>
      <c r="N149" s="1" t="str">
        <f t="shared" si="23"/>
        <v/>
      </c>
      <c r="P149" s="16"/>
    </row>
    <row r="150" spans="2:16" ht="26.45">
      <c r="B150" s="1" t="s">
        <v>34</v>
      </c>
      <c r="C150" s="1" t="s">
        <v>208</v>
      </c>
      <c r="D150" s="1" t="s">
        <v>209</v>
      </c>
      <c r="E150" s="1" t="s">
        <v>230</v>
      </c>
      <c r="F150" s="3" t="s">
        <v>27</v>
      </c>
      <c r="G150" s="1" t="str">
        <f t="shared" si="16"/>
        <v>Y</v>
      </c>
      <c r="H150" s="1" t="str">
        <f t="shared" si="17"/>
        <v/>
      </c>
      <c r="I150" s="1" t="str">
        <f t="shared" si="18"/>
        <v/>
      </c>
      <c r="J150" s="1" t="str">
        <f t="shared" si="19"/>
        <v/>
      </c>
      <c r="K150" s="1" t="str">
        <f t="shared" si="20"/>
        <v/>
      </c>
      <c r="L150" s="1" t="str">
        <f t="shared" si="21"/>
        <v/>
      </c>
      <c r="M150" s="1" t="str">
        <f t="shared" si="22"/>
        <v/>
      </c>
      <c r="N150" s="1" t="str">
        <f t="shared" si="23"/>
        <v/>
      </c>
      <c r="P150" s="16"/>
    </row>
    <row r="151" spans="2:16" ht="26.45">
      <c r="B151" s="1" t="s">
        <v>34</v>
      </c>
      <c r="C151" s="1" t="s">
        <v>208</v>
      </c>
      <c r="D151" s="1" t="s">
        <v>209</v>
      </c>
      <c r="E151" s="1" t="s">
        <v>231</v>
      </c>
      <c r="F151" s="3" t="s">
        <v>27</v>
      </c>
      <c r="G151" s="1" t="str">
        <f t="shared" si="16"/>
        <v>Y</v>
      </c>
      <c r="H151" s="1" t="str">
        <f t="shared" si="17"/>
        <v/>
      </c>
      <c r="I151" s="1" t="str">
        <f t="shared" si="18"/>
        <v/>
      </c>
      <c r="J151" s="1" t="str">
        <f t="shared" si="19"/>
        <v/>
      </c>
      <c r="K151" s="1" t="str">
        <f t="shared" si="20"/>
        <v/>
      </c>
      <c r="L151" s="1" t="str">
        <f t="shared" si="21"/>
        <v/>
      </c>
      <c r="M151" s="1" t="str">
        <f t="shared" si="22"/>
        <v/>
      </c>
      <c r="N151" s="1" t="str">
        <f t="shared" si="23"/>
        <v/>
      </c>
      <c r="P151" s="16"/>
    </row>
    <row r="152" spans="2:16" ht="26.45">
      <c r="B152" s="1" t="s">
        <v>34</v>
      </c>
      <c r="C152" s="1" t="s">
        <v>208</v>
      </c>
      <c r="D152" s="1" t="s">
        <v>209</v>
      </c>
      <c r="E152" s="1" t="s">
        <v>232</v>
      </c>
      <c r="F152" s="3" t="s">
        <v>125</v>
      </c>
      <c r="G152" s="1" t="str">
        <f t="shared" si="16"/>
        <v/>
      </c>
      <c r="H152" s="1" t="str">
        <f t="shared" si="17"/>
        <v/>
      </c>
      <c r="I152" s="1" t="str">
        <f t="shared" si="18"/>
        <v/>
      </c>
      <c r="J152" s="1" t="str">
        <f t="shared" si="19"/>
        <v/>
      </c>
      <c r="K152" s="1" t="str">
        <f t="shared" si="20"/>
        <v/>
      </c>
      <c r="L152" s="1" t="str">
        <f t="shared" si="21"/>
        <v>Y</v>
      </c>
      <c r="M152" s="1" t="str">
        <f t="shared" si="22"/>
        <v/>
      </c>
      <c r="N152" s="1" t="str">
        <f t="shared" si="23"/>
        <v/>
      </c>
      <c r="P152" s="16"/>
    </row>
    <row r="153" spans="2:16" ht="26.45">
      <c r="B153" s="1" t="s">
        <v>34</v>
      </c>
      <c r="C153" s="1" t="s">
        <v>208</v>
      </c>
      <c r="D153" s="1" t="s">
        <v>209</v>
      </c>
      <c r="E153" s="1" t="s">
        <v>233</v>
      </c>
      <c r="F153" s="3" t="s">
        <v>31</v>
      </c>
      <c r="G153" s="1" t="str">
        <f t="shared" si="16"/>
        <v>Y</v>
      </c>
      <c r="H153" s="1" t="str">
        <f t="shared" si="17"/>
        <v/>
      </c>
      <c r="I153" s="1" t="str">
        <f t="shared" si="18"/>
        <v/>
      </c>
      <c r="J153" s="1" t="str">
        <f t="shared" si="19"/>
        <v/>
      </c>
      <c r="K153" s="1" t="str">
        <f t="shared" si="20"/>
        <v/>
      </c>
      <c r="L153" s="1" t="str">
        <f t="shared" si="21"/>
        <v>Y</v>
      </c>
      <c r="M153" s="1" t="str">
        <f t="shared" si="22"/>
        <v/>
      </c>
      <c r="N153" s="1" t="str">
        <f t="shared" si="23"/>
        <v/>
      </c>
      <c r="P153" s="16"/>
    </row>
    <row r="154" spans="2:16" ht="26.45">
      <c r="B154" s="1" t="s">
        <v>34</v>
      </c>
      <c r="C154" s="1" t="s">
        <v>208</v>
      </c>
      <c r="D154" s="1" t="s">
        <v>209</v>
      </c>
      <c r="E154" s="1" t="s">
        <v>234</v>
      </c>
      <c r="F154" s="3" t="s">
        <v>27</v>
      </c>
      <c r="G154" s="1" t="str">
        <f t="shared" si="16"/>
        <v>Y</v>
      </c>
      <c r="H154" s="1" t="str">
        <f t="shared" si="17"/>
        <v/>
      </c>
      <c r="I154" s="1" t="str">
        <f t="shared" si="18"/>
        <v/>
      </c>
      <c r="J154" s="1" t="str">
        <f t="shared" si="19"/>
        <v/>
      </c>
      <c r="K154" s="1" t="str">
        <f t="shared" si="20"/>
        <v/>
      </c>
      <c r="L154" s="1" t="str">
        <f t="shared" si="21"/>
        <v/>
      </c>
      <c r="M154" s="1" t="str">
        <f t="shared" si="22"/>
        <v/>
      </c>
      <c r="N154" s="1" t="str">
        <f t="shared" si="23"/>
        <v/>
      </c>
      <c r="P154" s="16"/>
    </row>
    <row r="155" spans="2:16" ht="39.6">
      <c r="B155" s="1" t="s">
        <v>34</v>
      </c>
      <c r="C155" s="1" t="s">
        <v>208</v>
      </c>
      <c r="D155" s="1" t="s">
        <v>209</v>
      </c>
      <c r="E155" s="1" t="s">
        <v>235</v>
      </c>
      <c r="F155" s="3" t="s">
        <v>27</v>
      </c>
      <c r="G155" s="1" t="str">
        <f t="shared" si="16"/>
        <v>Y</v>
      </c>
      <c r="H155" s="1" t="str">
        <f t="shared" si="17"/>
        <v/>
      </c>
      <c r="I155" s="1" t="str">
        <f t="shared" si="18"/>
        <v/>
      </c>
      <c r="J155" s="1" t="str">
        <f t="shared" si="19"/>
        <v/>
      </c>
      <c r="K155" s="1" t="str">
        <f t="shared" si="20"/>
        <v/>
      </c>
      <c r="L155" s="1" t="str">
        <f t="shared" si="21"/>
        <v/>
      </c>
      <c r="M155" s="1" t="str">
        <f t="shared" si="22"/>
        <v/>
      </c>
      <c r="N155" s="1" t="str">
        <f t="shared" si="23"/>
        <v/>
      </c>
      <c r="P155" s="16"/>
    </row>
    <row r="156" spans="2:16" ht="26.45">
      <c r="B156" s="1" t="s">
        <v>34</v>
      </c>
      <c r="C156" s="1" t="s">
        <v>208</v>
      </c>
      <c r="D156" s="1" t="s">
        <v>209</v>
      </c>
      <c r="E156" s="1" t="s">
        <v>236</v>
      </c>
      <c r="F156" s="3" t="s">
        <v>27</v>
      </c>
      <c r="G156" s="1" t="str">
        <f t="shared" si="16"/>
        <v>Y</v>
      </c>
      <c r="H156" s="1" t="str">
        <f t="shared" si="17"/>
        <v/>
      </c>
      <c r="I156" s="1" t="str">
        <f t="shared" si="18"/>
        <v/>
      </c>
      <c r="J156" s="1" t="str">
        <f t="shared" si="19"/>
        <v/>
      </c>
      <c r="K156" s="1" t="str">
        <f t="shared" si="20"/>
        <v/>
      </c>
      <c r="L156" s="1" t="str">
        <f t="shared" si="21"/>
        <v/>
      </c>
      <c r="M156" s="1" t="str">
        <f t="shared" si="22"/>
        <v/>
      </c>
      <c r="N156" s="1" t="str">
        <f t="shared" si="23"/>
        <v/>
      </c>
      <c r="P156" s="16"/>
    </row>
    <row r="157" spans="2:16" ht="26.45">
      <c r="B157" s="1" t="s">
        <v>34</v>
      </c>
      <c r="C157" s="1" t="s">
        <v>208</v>
      </c>
      <c r="D157" s="1" t="s">
        <v>209</v>
      </c>
      <c r="E157" s="1" t="s">
        <v>237</v>
      </c>
      <c r="F157" s="3" t="s">
        <v>27</v>
      </c>
      <c r="G157" s="1" t="str">
        <f t="shared" si="16"/>
        <v>Y</v>
      </c>
      <c r="H157" s="1" t="str">
        <f t="shared" si="17"/>
        <v/>
      </c>
      <c r="I157" s="1" t="str">
        <f t="shared" si="18"/>
        <v/>
      </c>
      <c r="J157" s="1" t="str">
        <f t="shared" si="19"/>
        <v/>
      </c>
      <c r="K157" s="1" t="str">
        <f t="shared" si="20"/>
        <v/>
      </c>
      <c r="L157" s="1" t="str">
        <f t="shared" si="21"/>
        <v/>
      </c>
      <c r="M157" s="1" t="str">
        <f t="shared" si="22"/>
        <v/>
      </c>
      <c r="N157" s="1" t="str">
        <f t="shared" si="23"/>
        <v/>
      </c>
      <c r="P157" s="16"/>
    </row>
    <row r="158" spans="2:16" ht="26.45">
      <c r="B158" s="1" t="s">
        <v>34</v>
      </c>
      <c r="C158" s="1" t="s">
        <v>208</v>
      </c>
      <c r="D158" s="1" t="s">
        <v>209</v>
      </c>
      <c r="E158" s="1" t="s">
        <v>238</v>
      </c>
      <c r="F158" s="3" t="s">
        <v>91</v>
      </c>
      <c r="G158" s="1" t="str">
        <f t="shared" si="16"/>
        <v/>
      </c>
      <c r="H158" s="1" t="str">
        <f t="shared" si="17"/>
        <v/>
      </c>
      <c r="I158" s="1" t="str">
        <f t="shared" si="18"/>
        <v/>
      </c>
      <c r="J158" s="1" t="str">
        <f t="shared" si="19"/>
        <v>Y</v>
      </c>
      <c r="K158" s="1" t="str">
        <f t="shared" si="20"/>
        <v/>
      </c>
      <c r="L158" s="1" t="str">
        <f t="shared" si="21"/>
        <v>Y</v>
      </c>
      <c r="M158" s="1" t="str">
        <f t="shared" si="22"/>
        <v/>
      </c>
      <c r="N158" s="1" t="str">
        <f t="shared" si="23"/>
        <v/>
      </c>
      <c r="P158" s="16"/>
    </row>
    <row r="159" spans="2:16" ht="66">
      <c r="B159" s="1" t="s">
        <v>34</v>
      </c>
      <c r="C159" s="1" t="s">
        <v>208</v>
      </c>
      <c r="D159" s="1" t="s">
        <v>209</v>
      </c>
      <c r="E159" s="1" t="s">
        <v>239</v>
      </c>
      <c r="F159" s="3" t="s">
        <v>27</v>
      </c>
      <c r="G159" s="1" t="str">
        <f t="shared" si="16"/>
        <v>Y</v>
      </c>
      <c r="H159" s="1" t="str">
        <f t="shared" si="17"/>
        <v/>
      </c>
      <c r="I159" s="1" t="str">
        <f t="shared" si="18"/>
        <v/>
      </c>
      <c r="J159" s="1" t="str">
        <f t="shared" si="19"/>
        <v/>
      </c>
      <c r="K159" s="1" t="str">
        <f t="shared" si="20"/>
        <v/>
      </c>
      <c r="L159" s="1" t="str">
        <f t="shared" si="21"/>
        <v/>
      </c>
      <c r="M159" s="1" t="str">
        <f t="shared" si="22"/>
        <v/>
      </c>
      <c r="N159" s="1" t="str">
        <f t="shared" si="23"/>
        <v/>
      </c>
      <c r="P159" s="16"/>
    </row>
    <row r="160" spans="2:16" ht="39.6">
      <c r="B160" s="1" t="s">
        <v>34</v>
      </c>
      <c r="C160" s="1" t="s">
        <v>208</v>
      </c>
      <c r="D160" s="1" t="s">
        <v>209</v>
      </c>
      <c r="E160" s="1" t="s">
        <v>240</v>
      </c>
      <c r="F160" s="3" t="s">
        <v>177</v>
      </c>
      <c r="G160" s="1" t="str">
        <f t="shared" si="16"/>
        <v/>
      </c>
      <c r="H160" s="1" t="str">
        <f t="shared" si="17"/>
        <v>Y</v>
      </c>
      <c r="I160" s="1" t="str">
        <f t="shared" si="18"/>
        <v/>
      </c>
      <c r="J160" s="1" t="str">
        <f t="shared" si="19"/>
        <v/>
      </c>
      <c r="K160" s="1" t="str">
        <f t="shared" si="20"/>
        <v/>
      </c>
      <c r="L160" s="1" t="str">
        <f t="shared" si="21"/>
        <v>Y</v>
      </c>
      <c r="M160" s="1" t="str">
        <f t="shared" si="22"/>
        <v/>
      </c>
      <c r="N160" s="1" t="str">
        <f t="shared" si="23"/>
        <v/>
      </c>
      <c r="P160" s="16"/>
    </row>
    <row r="161" spans="2:16" ht="26.45">
      <c r="B161" s="1" t="s">
        <v>34</v>
      </c>
      <c r="C161" s="1" t="s">
        <v>208</v>
      </c>
      <c r="D161" s="1" t="s">
        <v>209</v>
      </c>
      <c r="E161" s="1" t="s">
        <v>241</v>
      </c>
      <c r="F161" s="3" t="s">
        <v>20</v>
      </c>
      <c r="G161" s="1" t="str">
        <f t="shared" si="16"/>
        <v/>
      </c>
      <c r="H161" s="1" t="str">
        <f t="shared" si="17"/>
        <v/>
      </c>
      <c r="I161" s="1" t="str">
        <f t="shared" si="18"/>
        <v/>
      </c>
      <c r="J161" s="1" t="str">
        <f t="shared" si="19"/>
        <v/>
      </c>
      <c r="K161" s="1" t="str">
        <f t="shared" si="20"/>
        <v/>
      </c>
      <c r="L161" s="1" t="str">
        <f t="shared" si="21"/>
        <v/>
      </c>
      <c r="M161" s="1" t="str">
        <f t="shared" si="22"/>
        <v>Y</v>
      </c>
      <c r="N161" s="1" t="str">
        <f t="shared" si="23"/>
        <v/>
      </c>
      <c r="P161" s="16"/>
    </row>
    <row r="162" spans="2:16" ht="26.45">
      <c r="B162" s="1" t="s">
        <v>34</v>
      </c>
      <c r="C162" s="1" t="s">
        <v>208</v>
      </c>
      <c r="D162" s="1" t="s">
        <v>209</v>
      </c>
      <c r="E162" s="1" t="s">
        <v>242</v>
      </c>
      <c r="F162" s="3" t="s">
        <v>27</v>
      </c>
      <c r="G162" s="1" t="str">
        <f t="shared" si="16"/>
        <v>Y</v>
      </c>
      <c r="H162" s="1" t="str">
        <f t="shared" si="17"/>
        <v/>
      </c>
      <c r="I162" s="1" t="str">
        <f t="shared" si="18"/>
        <v/>
      </c>
      <c r="J162" s="1" t="str">
        <f t="shared" si="19"/>
        <v/>
      </c>
      <c r="K162" s="1" t="str">
        <f t="shared" si="20"/>
        <v/>
      </c>
      <c r="L162" s="1" t="str">
        <f t="shared" si="21"/>
        <v/>
      </c>
      <c r="M162" s="1" t="str">
        <f t="shared" si="22"/>
        <v/>
      </c>
      <c r="N162" s="1" t="str">
        <f t="shared" si="23"/>
        <v/>
      </c>
      <c r="P162" s="16"/>
    </row>
    <row r="163" spans="2:16" ht="39.6">
      <c r="B163" s="1" t="s">
        <v>34</v>
      </c>
      <c r="C163" s="1" t="s">
        <v>208</v>
      </c>
      <c r="D163" s="1" t="s">
        <v>209</v>
      </c>
      <c r="E163" s="1" t="s">
        <v>243</v>
      </c>
      <c r="F163" s="3" t="s">
        <v>27</v>
      </c>
      <c r="G163" s="1" t="str">
        <f t="shared" si="16"/>
        <v>Y</v>
      </c>
      <c r="H163" s="1" t="str">
        <f t="shared" si="17"/>
        <v/>
      </c>
      <c r="I163" s="1" t="str">
        <f t="shared" si="18"/>
        <v/>
      </c>
      <c r="J163" s="1" t="str">
        <f t="shared" si="19"/>
        <v/>
      </c>
      <c r="K163" s="1" t="str">
        <f t="shared" si="20"/>
        <v/>
      </c>
      <c r="L163" s="1" t="str">
        <f t="shared" si="21"/>
        <v/>
      </c>
      <c r="M163" s="1" t="str">
        <f t="shared" si="22"/>
        <v/>
      </c>
      <c r="N163" s="1" t="str">
        <f t="shared" si="23"/>
        <v/>
      </c>
      <c r="P163" s="16"/>
    </row>
    <row r="164" spans="2:16" ht="26.45">
      <c r="B164" s="1" t="s">
        <v>34</v>
      </c>
      <c r="C164" s="1" t="s">
        <v>208</v>
      </c>
      <c r="D164" s="1" t="s">
        <v>209</v>
      </c>
      <c r="E164" s="1" t="s">
        <v>244</v>
      </c>
      <c r="F164" s="3" t="s">
        <v>20</v>
      </c>
      <c r="G164" s="1" t="str">
        <f t="shared" si="16"/>
        <v/>
      </c>
      <c r="H164" s="1" t="str">
        <f t="shared" si="17"/>
        <v/>
      </c>
      <c r="I164" s="1" t="str">
        <f t="shared" si="18"/>
        <v/>
      </c>
      <c r="J164" s="1" t="str">
        <f t="shared" si="19"/>
        <v/>
      </c>
      <c r="K164" s="1" t="str">
        <f t="shared" si="20"/>
        <v/>
      </c>
      <c r="L164" s="1" t="str">
        <f t="shared" si="21"/>
        <v/>
      </c>
      <c r="M164" s="1" t="str">
        <f t="shared" si="22"/>
        <v>Y</v>
      </c>
      <c r="N164" s="1" t="str">
        <f t="shared" si="23"/>
        <v/>
      </c>
      <c r="P164" s="16"/>
    </row>
    <row r="165" spans="2:16" ht="26.45">
      <c r="B165" s="1" t="s">
        <v>34</v>
      </c>
      <c r="C165" s="1" t="s">
        <v>208</v>
      </c>
      <c r="D165" s="1" t="s">
        <v>209</v>
      </c>
      <c r="E165" s="1" t="s">
        <v>245</v>
      </c>
      <c r="F165" s="3" t="s">
        <v>27</v>
      </c>
      <c r="G165" s="1" t="str">
        <f t="shared" si="16"/>
        <v>Y</v>
      </c>
      <c r="H165" s="1" t="str">
        <f t="shared" si="17"/>
        <v/>
      </c>
      <c r="I165" s="1" t="str">
        <f t="shared" si="18"/>
        <v/>
      </c>
      <c r="J165" s="1" t="str">
        <f t="shared" si="19"/>
        <v/>
      </c>
      <c r="K165" s="1" t="str">
        <f t="shared" si="20"/>
        <v/>
      </c>
      <c r="L165" s="1" t="str">
        <f t="shared" si="21"/>
        <v/>
      </c>
      <c r="M165" s="1" t="str">
        <f t="shared" si="22"/>
        <v/>
      </c>
      <c r="N165" s="1" t="str">
        <f t="shared" si="23"/>
        <v/>
      </c>
      <c r="P165" s="16"/>
    </row>
    <row r="166" spans="2:16" ht="39.6">
      <c r="B166" s="1" t="s">
        <v>34</v>
      </c>
      <c r="C166" s="1" t="s">
        <v>208</v>
      </c>
      <c r="D166" s="1" t="s">
        <v>209</v>
      </c>
      <c r="E166" s="1" t="s">
        <v>246</v>
      </c>
      <c r="F166" s="3" t="s">
        <v>27</v>
      </c>
      <c r="G166" s="1" t="str">
        <f t="shared" si="16"/>
        <v>Y</v>
      </c>
      <c r="H166" s="1" t="str">
        <f t="shared" si="17"/>
        <v/>
      </c>
      <c r="I166" s="1" t="str">
        <f t="shared" si="18"/>
        <v/>
      </c>
      <c r="J166" s="1" t="str">
        <f t="shared" si="19"/>
        <v/>
      </c>
      <c r="K166" s="1" t="str">
        <f t="shared" si="20"/>
        <v/>
      </c>
      <c r="L166" s="1" t="str">
        <f t="shared" si="21"/>
        <v/>
      </c>
      <c r="M166" s="1" t="str">
        <f t="shared" si="22"/>
        <v/>
      </c>
      <c r="N166" s="1" t="str">
        <f t="shared" si="23"/>
        <v/>
      </c>
      <c r="P166" s="16"/>
    </row>
    <row r="167" spans="2:16" ht="26.45">
      <c r="B167" s="1" t="s">
        <v>34</v>
      </c>
      <c r="C167" s="1" t="s">
        <v>208</v>
      </c>
      <c r="D167" s="1" t="s">
        <v>209</v>
      </c>
      <c r="E167" s="1" t="s">
        <v>247</v>
      </c>
      <c r="F167" s="3" t="s">
        <v>20</v>
      </c>
      <c r="G167" s="1" t="str">
        <f t="shared" si="16"/>
        <v/>
      </c>
      <c r="H167" s="1" t="str">
        <f t="shared" si="17"/>
        <v/>
      </c>
      <c r="I167" s="1" t="str">
        <f t="shared" si="18"/>
        <v/>
      </c>
      <c r="J167" s="1" t="str">
        <f t="shared" si="19"/>
        <v/>
      </c>
      <c r="K167" s="1" t="str">
        <f t="shared" si="20"/>
        <v/>
      </c>
      <c r="L167" s="1" t="str">
        <f t="shared" si="21"/>
        <v/>
      </c>
      <c r="M167" s="1" t="str">
        <f t="shared" si="22"/>
        <v>Y</v>
      </c>
      <c r="N167" s="1" t="str">
        <f t="shared" si="23"/>
        <v/>
      </c>
      <c r="P167" s="16"/>
    </row>
    <row r="168" spans="2:16" ht="26.45">
      <c r="B168" s="1" t="s">
        <v>34</v>
      </c>
      <c r="C168" s="1" t="s">
        <v>208</v>
      </c>
      <c r="D168" s="1" t="s">
        <v>209</v>
      </c>
      <c r="E168" s="1" t="s">
        <v>248</v>
      </c>
      <c r="F168" s="3" t="s">
        <v>20</v>
      </c>
      <c r="G168" s="1" t="str">
        <f t="shared" si="16"/>
        <v/>
      </c>
      <c r="H168" s="1" t="str">
        <f t="shared" si="17"/>
        <v/>
      </c>
      <c r="I168" s="1" t="str">
        <f t="shared" si="18"/>
        <v/>
      </c>
      <c r="J168" s="1" t="str">
        <f t="shared" si="19"/>
        <v/>
      </c>
      <c r="K168" s="1" t="str">
        <f t="shared" si="20"/>
        <v/>
      </c>
      <c r="L168" s="1" t="str">
        <f t="shared" si="21"/>
        <v/>
      </c>
      <c r="M168" s="1" t="str">
        <f t="shared" si="22"/>
        <v>Y</v>
      </c>
      <c r="N168" s="1" t="str">
        <f t="shared" si="23"/>
        <v/>
      </c>
      <c r="P168" s="16"/>
    </row>
    <row r="169" spans="2:16" ht="26.45">
      <c r="B169" s="1" t="s">
        <v>34</v>
      </c>
      <c r="C169" s="1" t="s">
        <v>208</v>
      </c>
      <c r="D169" s="1" t="s">
        <v>209</v>
      </c>
      <c r="E169" s="1" t="s">
        <v>249</v>
      </c>
      <c r="F169" s="3" t="s">
        <v>134</v>
      </c>
      <c r="G169" s="1" t="str">
        <f t="shared" si="16"/>
        <v/>
      </c>
      <c r="H169" s="1" t="str">
        <f t="shared" si="17"/>
        <v>Y</v>
      </c>
      <c r="I169" s="1" t="str">
        <f t="shared" si="18"/>
        <v/>
      </c>
      <c r="J169" s="1" t="str">
        <f t="shared" si="19"/>
        <v/>
      </c>
      <c r="K169" s="1" t="str">
        <f t="shared" si="20"/>
        <v/>
      </c>
      <c r="L169" s="1" t="str">
        <f t="shared" si="21"/>
        <v/>
      </c>
      <c r="M169" s="1" t="str">
        <f t="shared" si="22"/>
        <v/>
      </c>
      <c r="N169" s="1" t="str">
        <f t="shared" si="23"/>
        <v/>
      </c>
      <c r="P169" s="16"/>
    </row>
    <row r="170" spans="2:16" ht="26.45">
      <c r="B170" s="1" t="s">
        <v>34</v>
      </c>
      <c r="C170" s="1" t="s">
        <v>208</v>
      </c>
      <c r="D170" s="1" t="s">
        <v>209</v>
      </c>
      <c r="E170" s="1" t="s">
        <v>250</v>
      </c>
      <c r="F170" s="3" t="s">
        <v>125</v>
      </c>
      <c r="G170" s="1" t="str">
        <f t="shared" si="16"/>
        <v/>
      </c>
      <c r="H170" s="1" t="str">
        <f t="shared" si="17"/>
        <v/>
      </c>
      <c r="I170" s="1" t="str">
        <f t="shared" si="18"/>
        <v/>
      </c>
      <c r="J170" s="1" t="str">
        <f t="shared" si="19"/>
        <v/>
      </c>
      <c r="K170" s="1" t="str">
        <f t="shared" si="20"/>
        <v/>
      </c>
      <c r="L170" s="1" t="str">
        <f t="shared" si="21"/>
        <v>Y</v>
      </c>
      <c r="M170" s="1" t="str">
        <f t="shared" si="22"/>
        <v/>
      </c>
      <c r="N170" s="1" t="str">
        <f t="shared" si="23"/>
        <v/>
      </c>
      <c r="P170" s="16"/>
    </row>
    <row r="171" spans="2:16" ht="26.45">
      <c r="B171" s="1" t="s">
        <v>34</v>
      </c>
      <c r="C171" s="1" t="s">
        <v>208</v>
      </c>
      <c r="D171" s="1" t="s">
        <v>209</v>
      </c>
      <c r="E171" s="1" t="s">
        <v>251</v>
      </c>
      <c r="F171" s="3" t="s">
        <v>252</v>
      </c>
      <c r="G171" s="1" t="str">
        <f t="shared" si="16"/>
        <v/>
      </c>
      <c r="H171" s="1" t="str">
        <f t="shared" si="17"/>
        <v/>
      </c>
      <c r="I171" s="1" t="str">
        <f t="shared" si="18"/>
        <v/>
      </c>
      <c r="J171" s="1" t="str">
        <f t="shared" si="19"/>
        <v>Y</v>
      </c>
      <c r="K171" s="1" t="str">
        <f t="shared" si="20"/>
        <v/>
      </c>
      <c r="L171" s="1" t="str">
        <f t="shared" si="21"/>
        <v/>
      </c>
      <c r="M171" s="1" t="str">
        <f t="shared" si="22"/>
        <v>Y</v>
      </c>
      <c r="N171" s="1" t="str">
        <f t="shared" si="23"/>
        <v/>
      </c>
      <c r="P171" s="16"/>
    </row>
    <row r="172" spans="2:16" ht="26.45">
      <c r="B172" s="1" t="s">
        <v>34</v>
      </c>
      <c r="C172" s="1" t="s">
        <v>208</v>
      </c>
      <c r="D172" s="1" t="s">
        <v>209</v>
      </c>
      <c r="E172" s="1" t="s">
        <v>253</v>
      </c>
      <c r="F172" s="3" t="s">
        <v>20</v>
      </c>
      <c r="G172" s="1" t="str">
        <f t="shared" si="16"/>
        <v/>
      </c>
      <c r="H172" s="1" t="str">
        <f t="shared" si="17"/>
        <v/>
      </c>
      <c r="I172" s="1" t="str">
        <f t="shared" si="18"/>
        <v/>
      </c>
      <c r="J172" s="1" t="str">
        <f t="shared" si="19"/>
        <v/>
      </c>
      <c r="K172" s="1" t="str">
        <f t="shared" si="20"/>
        <v/>
      </c>
      <c r="L172" s="1" t="str">
        <f t="shared" si="21"/>
        <v/>
      </c>
      <c r="M172" s="1" t="str">
        <f t="shared" si="22"/>
        <v>Y</v>
      </c>
      <c r="N172" s="1" t="str">
        <f t="shared" si="23"/>
        <v/>
      </c>
      <c r="P172" s="16"/>
    </row>
    <row r="173" spans="2:16" ht="26.45">
      <c r="B173" s="1" t="s">
        <v>34</v>
      </c>
      <c r="C173" s="1" t="s">
        <v>208</v>
      </c>
      <c r="D173" s="1" t="s">
        <v>209</v>
      </c>
      <c r="E173" s="1" t="s">
        <v>254</v>
      </c>
      <c r="F173" s="3" t="s">
        <v>20</v>
      </c>
      <c r="G173" s="1" t="str">
        <f t="shared" si="16"/>
        <v/>
      </c>
      <c r="H173" s="1" t="str">
        <f t="shared" si="17"/>
        <v/>
      </c>
      <c r="I173" s="1" t="str">
        <f t="shared" si="18"/>
        <v/>
      </c>
      <c r="J173" s="1" t="str">
        <f t="shared" si="19"/>
        <v/>
      </c>
      <c r="K173" s="1" t="str">
        <f t="shared" si="20"/>
        <v/>
      </c>
      <c r="L173" s="1" t="str">
        <f t="shared" si="21"/>
        <v/>
      </c>
      <c r="M173" s="1" t="str">
        <f t="shared" si="22"/>
        <v>Y</v>
      </c>
      <c r="N173" s="1" t="str">
        <f t="shared" si="23"/>
        <v/>
      </c>
      <c r="P173" s="16"/>
    </row>
    <row r="174" spans="2:16" ht="26.45">
      <c r="B174" s="1" t="s">
        <v>34</v>
      </c>
      <c r="C174" s="1" t="s">
        <v>208</v>
      </c>
      <c r="D174" s="1" t="s">
        <v>209</v>
      </c>
      <c r="E174" s="1" t="s">
        <v>255</v>
      </c>
      <c r="F174" s="3" t="s">
        <v>20</v>
      </c>
      <c r="G174" s="1" t="str">
        <f t="shared" si="16"/>
        <v/>
      </c>
      <c r="H174" s="1" t="str">
        <f t="shared" si="17"/>
        <v/>
      </c>
      <c r="I174" s="1" t="str">
        <f t="shared" si="18"/>
        <v/>
      </c>
      <c r="J174" s="1" t="str">
        <f t="shared" si="19"/>
        <v/>
      </c>
      <c r="K174" s="1" t="str">
        <f t="shared" si="20"/>
        <v/>
      </c>
      <c r="L174" s="1" t="str">
        <f t="shared" si="21"/>
        <v/>
      </c>
      <c r="M174" s="1" t="str">
        <f t="shared" si="22"/>
        <v>Y</v>
      </c>
      <c r="N174" s="1" t="str">
        <f t="shared" si="23"/>
        <v/>
      </c>
      <c r="P174" s="16"/>
    </row>
    <row r="175" spans="2:16" ht="26.45">
      <c r="B175" s="1" t="s">
        <v>34</v>
      </c>
      <c r="C175" s="1" t="s">
        <v>208</v>
      </c>
      <c r="D175" s="1" t="s">
        <v>209</v>
      </c>
      <c r="E175" s="1" t="s">
        <v>256</v>
      </c>
      <c r="F175" s="3" t="s">
        <v>20</v>
      </c>
      <c r="G175" s="1" t="str">
        <f t="shared" si="16"/>
        <v/>
      </c>
      <c r="H175" s="1" t="str">
        <f t="shared" si="17"/>
        <v/>
      </c>
      <c r="I175" s="1" t="str">
        <f t="shared" si="18"/>
        <v/>
      </c>
      <c r="J175" s="1" t="str">
        <f t="shared" si="19"/>
        <v/>
      </c>
      <c r="K175" s="1" t="str">
        <f t="shared" si="20"/>
        <v/>
      </c>
      <c r="L175" s="1" t="str">
        <f t="shared" si="21"/>
        <v/>
      </c>
      <c r="M175" s="1" t="str">
        <f t="shared" si="22"/>
        <v>Y</v>
      </c>
      <c r="N175" s="1" t="str">
        <f t="shared" si="23"/>
        <v/>
      </c>
      <c r="P175" s="16"/>
    </row>
    <row r="176" spans="2:16" ht="26.45">
      <c r="B176" s="1" t="s">
        <v>34</v>
      </c>
      <c r="C176" s="1" t="s">
        <v>208</v>
      </c>
      <c r="D176" s="1" t="s">
        <v>209</v>
      </c>
      <c r="E176" s="1" t="s">
        <v>257</v>
      </c>
      <c r="F176" s="3" t="s">
        <v>27</v>
      </c>
      <c r="G176" s="1" t="str">
        <f t="shared" si="16"/>
        <v>Y</v>
      </c>
      <c r="H176" s="1" t="str">
        <f t="shared" si="17"/>
        <v/>
      </c>
      <c r="I176" s="1" t="str">
        <f t="shared" si="18"/>
        <v/>
      </c>
      <c r="J176" s="1" t="str">
        <f t="shared" si="19"/>
        <v/>
      </c>
      <c r="K176" s="1" t="str">
        <f t="shared" si="20"/>
        <v/>
      </c>
      <c r="L176" s="1" t="str">
        <f t="shared" si="21"/>
        <v/>
      </c>
      <c r="M176" s="1" t="str">
        <f t="shared" si="22"/>
        <v/>
      </c>
      <c r="N176" s="1" t="str">
        <f t="shared" si="23"/>
        <v/>
      </c>
      <c r="P176" s="16"/>
    </row>
    <row r="177" spans="2:16" ht="26.45">
      <c r="B177" s="1" t="s">
        <v>34</v>
      </c>
      <c r="C177" s="1" t="s">
        <v>208</v>
      </c>
      <c r="D177" s="1" t="s">
        <v>209</v>
      </c>
      <c r="E177" s="1" t="s">
        <v>258</v>
      </c>
      <c r="F177" s="3" t="s">
        <v>259</v>
      </c>
      <c r="G177" s="1" t="str">
        <f t="shared" si="16"/>
        <v/>
      </c>
      <c r="H177" s="1" t="str">
        <f t="shared" si="17"/>
        <v/>
      </c>
      <c r="I177" s="1" t="str">
        <f t="shared" si="18"/>
        <v/>
      </c>
      <c r="J177" s="1" t="str">
        <f t="shared" si="19"/>
        <v>Y</v>
      </c>
      <c r="K177" s="1" t="str">
        <f t="shared" si="20"/>
        <v>Y</v>
      </c>
      <c r="L177" s="1" t="str">
        <f t="shared" si="21"/>
        <v>Y</v>
      </c>
      <c r="M177" s="1" t="str">
        <f t="shared" si="22"/>
        <v/>
      </c>
      <c r="N177" s="1" t="str">
        <f t="shared" si="23"/>
        <v/>
      </c>
      <c r="P177" s="16"/>
    </row>
    <row r="178" spans="2:16" ht="26.45">
      <c r="B178" s="1" t="s">
        <v>34</v>
      </c>
      <c r="C178" s="1" t="s">
        <v>208</v>
      </c>
      <c r="D178" s="1" t="s">
        <v>209</v>
      </c>
      <c r="E178" s="1" t="s">
        <v>260</v>
      </c>
      <c r="F178" s="3" t="s">
        <v>20</v>
      </c>
      <c r="G178" s="1" t="str">
        <f t="shared" si="16"/>
        <v/>
      </c>
      <c r="H178" s="1" t="str">
        <f t="shared" si="17"/>
        <v/>
      </c>
      <c r="I178" s="1" t="str">
        <f t="shared" si="18"/>
        <v/>
      </c>
      <c r="J178" s="1" t="str">
        <f t="shared" si="19"/>
        <v/>
      </c>
      <c r="K178" s="1" t="str">
        <f t="shared" si="20"/>
        <v/>
      </c>
      <c r="L178" s="1" t="str">
        <f t="shared" si="21"/>
        <v/>
      </c>
      <c r="M178" s="1" t="str">
        <f t="shared" si="22"/>
        <v>Y</v>
      </c>
      <c r="N178" s="1" t="str">
        <f t="shared" si="23"/>
        <v/>
      </c>
      <c r="P178" s="16"/>
    </row>
    <row r="179" spans="2:16" ht="26.45">
      <c r="B179" s="1" t="s">
        <v>34</v>
      </c>
      <c r="C179" s="1" t="s">
        <v>208</v>
      </c>
      <c r="D179" s="1" t="s">
        <v>209</v>
      </c>
      <c r="E179" s="1" t="s">
        <v>261</v>
      </c>
      <c r="F179" s="3" t="s">
        <v>20</v>
      </c>
      <c r="G179" s="1" t="str">
        <f t="shared" si="16"/>
        <v/>
      </c>
      <c r="H179" s="1" t="str">
        <f t="shared" si="17"/>
        <v/>
      </c>
      <c r="I179" s="1" t="str">
        <f t="shared" si="18"/>
        <v/>
      </c>
      <c r="J179" s="1" t="str">
        <f t="shared" si="19"/>
        <v/>
      </c>
      <c r="K179" s="1" t="str">
        <f t="shared" si="20"/>
        <v/>
      </c>
      <c r="L179" s="1" t="str">
        <f t="shared" si="21"/>
        <v/>
      </c>
      <c r="M179" s="1" t="str">
        <f t="shared" si="22"/>
        <v>Y</v>
      </c>
      <c r="N179" s="1" t="str">
        <f t="shared" si="23"/>
        <v/>
      </c>
      <c r="P179" s="16"/>
    </row>
    <row r="180" spans="2:16" ht="26.45">
      <c r="B180" s="1" t="s">
        <v>34</v>
      </c>
      <c r="C180" s="1" t="s">
        <v>208</v>
      </c>
      <c r="D180" s="1" t="s">
        <v>209</v>
      </c>
      <c r="E180" s="1" t="s">
        <v>262</v>
      </c>
      <c r="F180" s="3" t="s">
        <v>20</v>
      </c>
      <c r="G180" s="1" t="str">
        <f t="shared" si="16"/>
        <v/>
      </c>
      <c r="H180" s="1" t="str">
        <f t="shared" si="17"/>
        <v/>
      </c>
      <c r="I180" s="1" t="str">
        <f t="shared" si="18"/>
        <v/>
      </c>
      <c r="J180" s="1" t="str">
        <f t="shared" si="19"/>
        <v/>
      </c>
      <c r="K180" s="1" t="str">
        <f t="shared" si="20"/>
        <v/>
      </c>
      <c r="L180" s="1" t="str">
        <f t="shared" si="21"/>
        <v/>
      </c>
      <c r="M180" s="1" t="str">
        <f t="shared" si="22"/>
        <v>Y</v>
      </c>
      <c r="N180" s="1" t="str">
        <f t="shared" si="23"/>
        <v/>
      </c>
      <c r="P180" s="16"/>
    </row>
    <row r="181" spans="2:16" ht="26.45">
      <c r="B181" s="1" t="s">
        <v>34</v>
      </c>
      <c r="C181" s="1" t="s">
        <v>208</v>
      </c>
      <c r="D181" s="1" t="s">
        <v>209</v>
      </c>
      <c r="E181" s="1" t="s">
        <v>263</v>
      </c>
      <c r="F181" s="3" t="s">
        <v>20</v>
      </c>
      <c r="G181" s="1" t="str">
        <f t="shared" si="16"/>
        <v/>
      </c>
      <c r="H181" s="1" t="str">
        <f t="shared" si="17"/>
        <v/>
      </c>
      <c r="I181" s="1" t="str">
        <f t="shared" si="18"/>
        <v/>
      </c>
      <c r="J181" s="1" t="str">
        <f t="shared" si="19"/>
        <v/>
      </c>
      <c r="K181" s="1" t="str">
        <f t="shared" si="20"/>
        <v/>
      </c>
      <c r="L181" s="1" t="str">
        <f t="shared" si="21"/>
        <v/>
      </c>
      <c r="M181" s="1" t="str">
        <f t="shared" si="22"/>
        <v>Y</v>
      </c>
      <c r="N181" s="1" t="str">
        <f t="shared" si="23"/>
        <v/>
      </c>
      <c r="P181" s="16"/>
    </row>
    <row r="182" spans="2:16" ht="26.45">
      <c r="B182" s="1" t="s">
        <v>34</v>
      </c>
      <c r="C182" s="1" t="s">
        <v>208</v>
      </c>
      <c r="D182" s="1" t="s">
        <v>209</v>
      </c>
      <c r="E182" s="1" t="s">
        <v>264</v>
      </c>
      <c r="F182" s="3" t="s">
        <v>20</v>
      </c>
      <c r="G182" s="1" t="str">
        <f t="shared" si="16"/>
        <v/>
      </c>
      <c r="H182" s="1" t="str">
        <f t="shared" si="17"/>
        <v/>
      </c>
      <c r="I182" s="1" t="str">
        <f t="shared" si="18"/>
        <v/>
      </c>
      <c r="J182" s="1" t="str">
        <f t="shared" si="19"/>
        <v/>
      </c>
      <c r="K182" s="1" t="str">
        <f t="shared" si="20"/>
        <v/>
      </c>
      <c r="L182" s="1" t="str">
        <f t="shared" si="21"/>
        <v/>
      </c>
      <c r="M182" s="1" t="str">
        <f t="shared" si="22"/>
        <v>Y</v>
      </c>
      <c r="N182" s="1" t="str">
        <f t="shared" si="23"/>
        <v/>
      </c>
      <c r="P182" s="16"/>
    </row>
    <row r="183" spans="2:16" ht="26.45">
      <c r="B183" s="1" t="s">
        <v>34</v>
      </c>
      <c r="C183" s="1" t="s">
        <v>208</v>
      </c>
      <c r="D183" s="1" t="s">
        <v>209</v>
      </c>
      <c r="E183" s="1" t="s">
        <v>265</v>
      </c>
      <c r="F183" s="3" t="s">
        <v>27</v>
      </c>
      <c r="G183" s="1" t="str">
        <f t="shared" si="16"/>
        <v>Y</v>
      </c>
      <c r="H183" s="1" t="str">
        <f t="shared" si="17"/>
        <v/>
      </c>
      <c r="I183" s="1" t="str">
        <f t="shared" si="18"/>
        <v/>
      </c>
      <c r="J183" s="1" t="str">
        <f t="shared" si="19"/>
        <v/>
      </c>
      <c r="K183" s="1" t="str">
        <f t="shared" si="20"/>
        <v/>
      </c>
      <c r="L183" s="1" t="str">
        <f t="shared" si="21"/>
        <v/>
      </c>
      <c r="M183" s="1" t="str">
        <f t="shared" si="22"/>
        <v/>
      </c>
      <c r="N183" s="1" t="str">
        <f t="shared" si="23"/>
        <v/>
      </c>
      <c r="P183" s="16"/>
    </row>
    <row r="184" spans="2:16" ht="26.45">
      <c r="B184" s="1" t="s">
        <v>34</v>
      </c>
      <c r="C184" s="1" t="s">
        <v>208</v>
      </c>
      <c r="D184" s="1" t="s">
        <v>209</v>
      </c>
      <c r="E184" s="1" t="s">
        <v>266</v>
      </c>
      <c r="F184" s="3" t="s">
        <v>127</v>
      </c>
      <c r="G184" s="1" t="str">
        <f t="shared" si="16"/>
        <v>Y</v>
      </c>
      <c r="H184" s="1" t="str">
        <f t="shared" si="17"/>
        <v>Y</v>
      </c>
      <c r="I184" s="1" t="str">
        <f t="shared" si="18"/>
        <v/>
      </c>
      <c r="J184" s="1" t="str">
        <f t="shared" si="19"/>
        <v/>
      </c>
      <c r="K184" s="1" t="str">
        <f t="shared" si="20"/>
        <v/>
      </c>
      <c r="L184" s="1" t="str">
        <f t="shared" si="21"/>
        <v/>
      </c>
      <c r="M184" s="1" t="str">
        <f t="shared" si="22"/>
        <v/>
      </c>
      <c r="N184" s="1" t="str">
        <f t="shared" si="23"/>
        <v/>
      </c>
      <c r="P184" s="16"/>
    </row>
    <row r="185" spans="2:16" ht="26.45">
      <c r="B185" s="1" t="s">
        <v>34</v>
      </c>
      <c r="C185" s="1" t="s">
        <v>208</v>
      </c>
      <c r="D185" s="1" t="s">
        <v>209</v>
      </c>
      <c r="E185" s="1" t="s">
        <v>267</v>
      </c>
      <c r="F185" s="3" t="s">
        <v>20</v>
      </c>
      <c r="G185" s="1" t="str">
        <f t="shared" si="16"/>
        <v/>
      </c>
      <c r="H185" s="1" t="str">
        <f t="shared" si="17"/>
        <v/>
      </c>
      <c r="I185" s="1" t="str">
        <f t="shared" si="18"/>
        <v/>
      </c>
      <c r="J185" s="1" t="str">
        <f t="shared" si="19"/>
        <v/>
      </c>
      <c r="K185" s="1" t="str">
        <f t="shared" si="20"/>
        <v/>
      </c>
      <c r="L185" s="1" t="str">
        <f t="shared" si="21"/>
        <v/>
      </c>
      <c r="M185" s="1" t="str">
        <f t="shared" si="22"/>
        <v>Y</v>
      </c>
      <c r="N185" s="1" t="str">
        <f t="shared" si="23"/>
        <v/>
      </c>
      <c r="P185" s="16"/>
    </row>
    <row r="186" spans="2:16" ht="26.45">
      <c r="B186" s="1" t="s">
        <v>34</v>
      </c>
      <c r="C186" s="1" t="s">
        <v>208</v>
      </c>
      <c r="D186" s="1" t="s">
        <v>209</v>
      </c>
      <c r="E186" s="1" t="s">
        <v>268</v>
      </c>
      <c r="F186" s="3" t="s">
        <v>27</v>
      </c>
      <c r="G186" s="1" t="str">
        <f t="shared" si="16"/>
        <v>Y</v>
      </c>
      <c r="H186" s="1" t="str">
        <f t="shared" si="17"/>
        <v/>
      </c>
      <c r="I186" s="1" t="str">
        <f t="shared" si="18"/>
        <v/>
      </c>
      <c r="J186" s="1" t="str">
        <f t="shared" si="19"/>
        <v/>
      </c>
      <c r="K186" s="1" t="str">
        <f t="shared" si="20"/>
        <v/>
      </c>
      <c r="L186" s="1" t="str">
        <f t="shared" si="21"/>
        <v/>
      </c>
      <c r="M186" s="1" t="str">
        <f t="shared" si="22"/>
        <v/>
      </c>
      <c r="N186" s="1" t="str">
        <f t="shared" si="23"/>
        <v/>
      </c>
      <c r="P186" s="16"/>
    </row>
    <row r="187" spans="2:16" ht="26.45">
      <c r="B187" s="1" t="s">
        <v>34</v>
      </c>
      <c r="C187" s="1" t="s">
        <v>208</v>
      </c>
      <c r="D187" s="1" t="s">
        <v>209</v>
      </c>
      <c r="E187" s="1" t="s">
        <v>269</v>
      </c>
      <c r="F187" s="3" t="s">
        <v>111</v>
      </c>
      <c r="G187" s="1" t="str">
        <f t="shared" si="16"/>
        <v/>
      </c>
      <c r="H187" s="1" t="str">
        <f t="shared" si="17"/>
        <v/>
      </c>
      <c r="I187" s="1" t="str">
        <f t="shared" si="18"/>
        <v/>
      </c>
      <c r="J187" s="1" t="str">
        <f t="shared" si="19"/>
        <v>Y</v>
      </c>
      <c r="K187" s="1" t="str">
        <f t="shared" si="20"/>
        <v/>
      </c>
      <c r="L187" s="1" t="str">
        <f t="shared" si="21"/>
        <v/>
      </c>
      <c r="M187" s="1" t="str">
        <f t="shared" si="22"/>
        <v/>
      </c>
      <c r="N187" s="1" t="str">
        <f t="shared" si="23"/>
        <v/>
      </c>
      <c r="P187" s="16"/>
    </row>
    <row r="188" spans="2:16" ht="26.45">
      <c r="B188" s="1" t="s">
        <v>34</v>
      </c>
      <c r="C188" s="1" t="s">
        <v>208</v>
      </c>
      <c r="D188" s="1" t="s">
        <v>209</v>
      </c>
      <c r="E188" s="1" t="s">
        <v>270</v>
      </c>
      <c r="F188" s="3" t="s">
        <v>27</v>
      </c>
      <c r="G188" s="1" t="str">
        <f t="shared" si="16"/>
        <v>Y</v>
      </c>
      <c r="H188" s="1" t="str">
        <f t="shared" si="17"/>
        <v/>
      </c>
      <c r="I188" s="1" t="str">
        <f t="shared" si="18"/>
        <v/>
      </c>
      <c r="J188" s="1" t="str">
        <f t="shared" si="19"/>
        <v/>
      </c>
      <c r="K188" s="1" t="str">
        <f t="shared" si="20"/>
        <v/>
      </c>
      <c r="L188" s="1" t="str">
        <f t="shared" si="21"/>
        <v/>
      </c>
      <c r="M188" s="1" t="str">
        <f t="shared" si="22"/>
        <v/>
      </c>
      <c r="N188" s="1" t="str">
        <f t="shared" si="23"/>
        <v/>
      </c>
      <c r="P188" s="16"/>
    </row>
    <row r="189" spans="2:16" ht="26.45">
      <c r="B189" s="1" t="s">
        <v>34</v>
      </c>
      <c r="C189" s="1" t="s">
        <v>208</v>
      </c>
      <c r="D189" s="1" t="s">
        <v>209</v>
      </c>
      <c r="E189" s="1" t="s">
        <v>271</v>
      </c>
      <c r="F189" s="3" t="s">
        <v>27</v>
      </c>
      <c r="G189" s="1" t="str">
        <f t="shared" si="16"/>
        <v>Y</v>
      </c>
      <c r="H189" s="1" t="str">
        <f t="shared" si="17"/>
        <v/>
      </c>
      <c r="I189" s="1" t="str">
        <f t="shared" si="18"/>
        <v/>
      </c>
      <c r="J189" s="1" t="str">
        <f t="shared" si="19"/>
        <v/>
      </c>
      <c r="K189" s="1" t="str">
        <f t="shared" si="20"/>
        <v/>
      </c>
      <c r="L189" s="1" t="str">
        <f t="shared" si="21"/>
        <v/>
      </c>
      <c r="M189" s="1" t="str">
        <f t="shared" si="22"/>
        <v/>
      </c>
      <c r="N189" s="1" t="str">
        <f t="shared" si="23"/>
        <v/>
      </c>
      <c r="P189" s="16"/>
    </row>
    <row r="190" spans="2:16" ht="26.45">
      <c r="B190" s="1" t="s">
        <v>34</v>
      </c>
      <c r="C190" s="1" t="s">
        <v>208</v>
      </c>
      <c r="D190" s="1" t="s">
        <v>209</v>
      </c>
      <c r="E190" s="1" t="s">
        <v>272</v>
      </c>
      <c r="F190" s="3" t="s">
        <v>134</v>
      </c>
      <c r="G190" s="1" t="str">
        <f t="shared" si="16"/>
        <v/>
      </c>
      <c r="H190" s="1" t="str">
        <f t="shared" si="17"/>
        <v>Y</v>
      </c>
      <c r="I190" s="1" t="str">
        <f t="shared" si="18"/>
        <v/>
      </c>
      <c r="J190" s="1" t="str">
        <f t="shared" si="19"/>
        <v/>
      </c>
      <c r="K190" s="1" t="str">
        <f t="shared" si="20"/>
        <v/>
      </c>
      <c r="L190" s="1" t="str">
        <f t="shared" si="21"/>
        <v/>
      </c>
      <c r="M190" s="1" t="str">
        <f t="shared" si="22"/>
        <v/>
      </c>
      <c r="N190" s="1" t="str">
        <f t="shared" si="23"/>
        <v/>
      </c>
      <c r="P190" s="16"/>
    </row>
    <row r="191" spans="2:16" ht="26.45">
      <c r="B191" s="1" t="s">
        <v>34</v>
      </c>
      <c r="C191" s="1" t="s">
        <v>208</v>
      </c>
      <c r="D191" s="1" t="s">
        <v>209</v>
      </c>
      <c r="E191" s="1" t="s">
        <v>273</v>
      </c>
      <c r="F191" s="3" t="s">
        <v>27</v>
      </c>
      <c r="G191" s="1" t="str">
        <f t="shared" si="16"/>
        <v>Y</v>
      </c>
      <c r="H191" s="1" t="str">
        <f t="shared" si="17"/>
        <v/>
      </c>
      <c r="I191" s="1" t="str">
        <f t="shared" si="18"/>
        <v/>
      </c>
      <c r="J191" s="1" t="str">
        <f t="shared" si="19"/>
        <v/>
      </c>
      <c r="K191" s="1" t="str">
        <f t="shared" si="20"/>
        <v/>
      </c>
      <c r="L191" s="1" t="str">
        <f t="shared" si="21"/>
        <v/>
      </c>
      <c r="M191" s="1" t="str">
        <f t="shared" si="22"/>
        <v/>
      </c>
      <c r="N191" s="1" t="str">
        <f t="shared" si="23"/>
        <v/>
      </c>
      <c r="P191" s="16"/>
    </row>
    <row r="192" spans="2:16" ht="26.45">
      <c r="B192" s="1" t="s">
        <v>34</v>
      </c>
      <c r="C192" s="1" t="s">
        <v>208</v>
      </c>
      <c r="D192" s="1" t="s">
        <v>209</v>
      </c>
      <c r="E192" s="1" t="s">
        <v>274</v>
      </c>
      <c r="F192" s="3" t="s">
        <v>20</v>
      </c>
      <c r="G192" s="1" t="str">
        <f t="shared" si="16"/>
        <v/>
      </c>
      <c r="H192" s="1" t="str">
        <f t="shared" si="17"/>
        <v/>
      </c>
      <c r="I192" s="1" t="str">
        <f t="shared" si="18"/>
        <v/>
      </c>
      <c r="J192" s="1" t="str">
        <f t="shared" si="19"/>
        <v/>
      </c>
      <c r="K192" s="1" t="str">
        <f t="shared" si="20"/>
        <v/>
      </c>
      <c r="L192" s="1" t="str">
        <f t="shared" si="21"/>
        <v/>
      </c>
      <c r="M192" s="1" t="str">
        <f t="shared" si="22"/>
        <v>Y</v>
      </c>
      <c r="N192" s="1" t="str">
        <f t="shared" si="23"/>
        <v/>
      </c>
      <c r="P192" s="16"/>
    </row>
    <row r="193" spans="2:16" ht="26.45">
      <c r="B193" s="1" t="s">
        <v>34</v>
      </c>
      <c r="C193" s="1" t="s">
        <v>208</v>
      </c>
      <c r="D193" s="1" t="s">
        <v>209</v>
      </c>
      <c r="E193" s="1" t="s">
        <v>275</v>
      </c>
      <c r="F193" s="3" t="s">
        <v>27</v>
      </c>
      <c r="G193" s="1" t="str">
        <f t="shared" si="16"/>
        <v>Y</v>
      </c>
      <c r="H193" s="1" t="str">
        <f t="shared" si="17"/>
        <v/>
      </c>
      <c r="I193" s="1" t="str">
        <f t="shared" si="18"/>
        <v/>
      </c>
      <c r="J193" s="1" t="str">
        <f t="shared" si="19"/>
        <v/>
      </c>
      <c r="K193" s="1" t="str">
        <f t="shared" si="20"/>
        <v/>
      </c>
      <c r="L193" s="1" t="str">
        <f t="shared" si="21"/>
        <v/>
      </c>
      <c r="M193" s="1" t="str">
        <f t="shared" si="22"/>
        <v/>
      </c>
      <c r="N193" s="1" t="str">
        <f t="shared" si="23"/>
        <v/>
      </c>
      <c r="P193" s="16"/>
    </row>
    <row r="194" spans="2:16" ht="26.45">
      <c r="B194" s="1" t="s">
        <v>34</v>
      </c>
      <c r="C194" s="1" t="s">
        <v>208</v>
      </c>
      <c r="D194" s="1" t="s">
        <v>209</v>
      </c>
      <c r="E194" s="1" t="s">
        <v>276</v>
      </c>
      <c r="F194" s="3" t="s">
        <v>31</v>
      </c>
      <c r="G194" s="1" t="str">
        <f t="shared" si="16"/>
        <v>Y</v>
      </c>
      <c r="H194" s="1" t="str">
        <f t="shared" si="17"/>
        <v/>
      </c>
      <c r="I194" s="1" t="str">
        <f t="shared" si="18"/>
        <v/>
      </c>
      <c r="J194" s="1" t="str">
        <f t="shared" si="19"/>
        <v/>
      </c>
      <c r="K194" s="1" t="str">
        <f t="shared" si="20"/>
        <v/>
      </c>
      <c r="L194" s="1" t="str">
        <f t="shared" si="21"/>
        <v>Y</v>
      </c>
      <c r="M194" s="1" t="str">
        <f t="shared" si="22"/>
        <v/>
      </c>
      <c r="N194" s="1" t="str">
        <f t="shared" si="23"/>
        <v/>
      </c>
      <c r="P194" s="16"/>
    </row>
    <row r="195" spans="2:16" ht="26.45">
      <c r="B195" s="1" t="s">
        <v>34</v>
      </c>
      <c r="C195" s="1" t="s">
        <v>208</v>
      </c>
      <c r="D195" s="1" t="s">
        <v>209</v>
      </c>
      <c r="E195" s="1" t="s">
        <v>277</v>
      </c>
      <c r="F195" s="3" t="s">
        <v>20</v>
      </c>
      <c r="G195" s="1" t="str">
        <f t="shared" si="16"/>
        <v/>
      </c>
      <c r="H195" s="1" t="str">
        <f t="shared" si="17"/>
        <v/>
      </c>
      <c r="I195" s="1" t="str">
        <f t="shared" si="18"/>
        <v/>
      </c>
      <c r="J195" s="1" t="str">
        <f t="shared" si="19"/>
        <v/>
      </c>
      <c r="K195" s="1" t="str">
        <f t="shared" si="20"/>
        <v/>
      </c>
      <c r="L195" s="1" t="str">
        <f t="shared" si="21"/>
        <v/>
      </c>
      <c r="M195" s="1" t="str">
        <f t="shared" si="22"/>
        <v>Y</v>
      </c>
      <c r="N195" s="1" t="str">
        <f t="shared" si="23"/>
        <v/>
      </c>
      <c r="P195" s="16"/>
    </row>
    <row r="196" spans="2:16" ht="26.45">
      <c r="B196" s="1" t="s">
        <v>34</v>
      </c>
      <c r="C196" s="1" t="s">
        <v>208</v>
      </c>
      <c r="D196" s="1" t="s">
        <v>209</v>
      </c>
      <c r="E196" s="1" t="s">
        <v>278</v>
      </c>
      <c r="F196" s="3" t="s">
        <v>20</v>
      </c>
      <c r="G196" s="1" t="str">
        <f t="shared" si="16"/>
        <v/>
      </c>
      <c r="H196" s="1" t="str">
        <f t="shared" si="17"/>
        <v/>
      </c>
      <c r="I196" s="1" t="str">
        <f t="shared" si="18"/>
        <v/>
      </c>
      <c r="J196" s="1" t="str">
        <f t="shared" si="19"/>
        <v/>
      </c>
      <c r="K196" s="1" t="str">
        <f t="shared" si="20"/>
        <v/>
      </c>
      <c r="L196" s="1" t="str">
        <f t="shared" si="21"/>
        <v/>
      </c>
      <c r="M196" s="1" t="str">
        <f t="shared" si="22"/>
        <v>Y</v>
      </c>
      <c r="N196" s="1" t="str">
        <f t="shared" si="23"/>
        <v/>
      </c>
      <c r="P196" s="16"/>
    </row>
    <row r="197" spans="2:16" ht="26.45">
      <c r="B197" s="1" t="s">
        <v>34</v>
      </c>
      <c r="C197" s="1" t="s">
        <v>208</v>
      </c>
      <c r="D197" s="1" t="s">
        <v>209</v>
      </c>
      <c r="E197" s="1" t="s">
        <v>279</v>
      </c>
      <c r="F197" s="3" t="s">
        <v>27</v>
      </c>
      <c r="G197" s="1" t="str">
        <f t="shared" ref="G197:G260" si="24">IF(ISNUMBER(SEARCH("P", $F197)), "Y", "")</f>
        <v>Y</v>
      </c>
      <c r="H197" s="1" t="str">
        <f t="shared" ref="H197:H260" si="25">IF(ISNUMBER(SEARCH("A",$F197)),"Y", "")</f>
        <v/>
      </c>
      <c r="I197" s="1" t="str">
        <f t="shared" ref="I197:I260" si="26">IF(ISNUMBER(SEARCH("C",$F197)), "Y", "")</f>
        <v/>
      </c>
      <c r="J197" s="1" t="str">
        <f t="shared" ref="J197:J260" si="27">IF(ISNUMBER(SEARCH("F",$F197)), "Y", "")</f>
        <v/>
      </c>
      <c r="K197" s="1" t="str">
        <f t="shared" ref="K197:K260" si="28">IF(ISNUMBER(SEARCH("G",$F197)), "Y", "")</f>
        <v/>
      </c>
      <c r="L197" s="1" t="str">
        <f t="shared" ref="L197:L260" si="29">IF(ISNUMBER(SEARCH("B",$F197)), "Y","")</f>
        <v/>
      </c>
      <c r="M197" s="1" t="str">
        <f t="shared" ref="M197:M260" si="30">IF(ISNUMBER(SEARCH("H",$F197)), "Y", "")</f>
        <v/>
      </c>
      <c r="N197" s="1" t="str">
        <f t="shared" ref="N197:N260" si="31">IF(ISNUMBER(SEARCH("O",$F197)), "Y", "")</f>
        <v/>
      </c>
      <c r="P197" s="16"/>
    </row>
    <row r="198" spans="2:16" ht="26.45">
      <c r="B198" s="1" t="s">
        <v>34</v>
      </c>
      <c r="C198" s="1" t="s">
        <v>208</v>
      </c>
      <c r="D198" s="1" t="s">
        <v>209</v>
      </c>
      <c r="E198" s="1" t="s">
        <v>280</v>
      </c>
      <c r="F198" s="3" t="s">
        <v>27</v>
      </c>
      <c r="G198" s="1" t="str">
        <f t="shared" si="24"/>
        <v>Y</v>
      </c>
      <c r="H198" s="1" t="str">
        <f t="shared" si="25"/>
        <v/>
      </c>
      <c r="I198" s="1" t="str">
        <f t="shared" si="26"/>
        <v/>
      </c>
      <c r="J198" s="1" t="str">
        <f t="shared" si="27"/>
        <v/>
      </c>
      <c r="K198" s="1" t="str">
        <f t="shared" si="28"/>
        <v/>
      </c>
      <c r="L198" s="1" t="str">
        <f t="shared" si="29"/>
        <v/>
      </c>
      <c r="M198" s="1" t="str">
        <f t="shared" si="30"/>
        <v/>
      </c>
      <c r="N198" s="1" t="str">
        <f t="shared" si="31"/>
        <v/>
      </c>
      <c r="P198" s="16"/>
    </row>
    <row r="199" spans="2:16" ht="52.9">
      <c r="B199" s="1" t="s">
        <v>34</v>
      </c>
      <c r="C199" s="1" t="s">
        <v>208</v>
      </c>
      <c r="D199" s="1" t="s">
        <v>209</v>
      </c>
      <c r="E199" s="1" t="s">
        <v>281</v>
      </c>
      <c r="F199" s="3" t="s">
        <v>27</v>
      </c>
      <c r="G199" s="1" t="str">
        <f t="shared" si="24"/>
        <v>Y</v>
      </c>
      <c r="H199" s="1" t="str">
        <f t="shared" si="25"/>
        <v/>
      </c>
      <c r="I199" s="1" t="str">
        <f t="shared" si="26"/>
        <v/>
      </c>
      <c r="J199" s="1" t="str">
        <f t="shared" si="27"/>
        <v/>
      </c>
      <c r="K199" s="1" t="str">
        <f t="shared" si="28"/>
        <v/>
      </c>
      <c r="L199" s="1" t="str">
        <f t="shared" si="29"/>
        <v/>
      </c>
      <c r="M199" s="1" t="str">
        <f t="shared" si="30"/>
        <v/>
      </c>
      <c r="N199" s="1" t="str">
        <f t="shared" si="31"/>
        <v/>
      </c>
      <c r="P199" s="16"/>
    </row>
    <row r="200" spans="2:16" ht="26.45">
      <c r="B200" s="1" t="s">
        <v>34</v>
      </c>
      <c r="C200" s="1" t="s">
        <v>208</v>
      </c>
      <c r="D200" s="1" t="s">
        <v>209</v>
      </c>
      <c r="E200" s="1" t="s">
        <v>282</v>
      </c>
      <c r="F200" s="3" t="s">
        <v>27</v>
      </c>
      <c r="G200" s="1" t="str">
        <f t="shared" si="24"/>
        <v>Y</v>
      </c>
      <c r="H200" s="1" t="str">
        <f t="shared" si="25"/>
        <v/>
      </c>
      <c r="I200" s="1" t="str">
        <f t="shared" si="26"/>
        <v/>
      </c>
      <c r="J200" s="1" t="str">
        <f t="shared" si="27"/>
        <v/>
      </c>
      <c r="K200" s="1" t="str">
        <f t="shared" si="28"/>
        <v/>
      </c>
      <c r="L200" s="1" t="str">
        <f t="shared" si="29"/>
        <v/>
      </c>
      <c r="M200" s="1" t="str">
        <f t="shared" si="30"/>
        <v/>
      </c>
      <c r="N200" s="1" t="str">
        <f t="shared" si="31"/>
        <v/>
      </c>
      <c r="P200" s="16"/>
    </row>
    <row r="201" spans="2:16" ht="26.45">
      <c r="B201" s="1" t="s">
        <v>34</v>
      </c>
      <c r="C201" s="1" t="s">
        <v>208</v>
      </c>
      <c r="D201" s="1" t="s">
        <v>209</v>
      </c>
      <c r="E201" s="1" t="s">
        <v>283</v>
      </c>
      <c r="F201" s="3" t="s">
        <v>27</v>
      </c>
      <c r="G201" s="1" t="str">
        <f t="shared" si="24"/>
        <v>Y</v>
      </c>
      <c r="H201" s="1" t="str">
        <f t="shared" si="25"/>
        <v/>
      </c>
      <c r="I201" s="1" t="str">
        <f t="shared" si="26"/>
        <v/>
      </c>
      <c r="J201" s="1" t="str">
        <f t="shared" si="27"/>
        <v/>
      </c>
      <c r="K201" s="1" t="str">
        <f t="shared" si="28"/>
        <v/>
      </c>
      <c r="L201" s="1" t="str">
        <f t="shared" si="29"/>
        <v/>
      </c>
      <c r="M201" s="1" t="str">
        <f t="shared" si="30"/>
        <v/>
      </c>
      <c r="N201" s="1" t="str">
        <f t="shared" si="31"/>
        <v/>
      </c>
      <c r="P201" s="16"/>
    </row>
    <row r="202" spans="2:16" ht="39.6">
      <c r="B202" s="1" t="s">
        <v>34</v>
      </c>
      <c r="C202" s="1" t="s">
        <v>208</v>
      </c>
      <c r="D202" s="1" t="s">
        <v>209</v>
      </c>
      <c r="E202" s="1" t="s">
        <v>284</v>
      </c>
      <c r="F202" s="3" t="s">
        <v>27</v>
      </c>
      <c r="G202" s="1" t="str">
        <f t="shared" si="24"/>
        <v>Y</v>
      </c>
      <c r="H202" s="1" t="str">
        <f t="shared" si="25"/>
        <v/>
      </c>
      <c r="I202" s="1" t="str">
        <f t="shared" si="26"/>
        <v/>
      </c>
      <c r="J202" s="1" t="str">
        <f t="shared" si="27"/>
        <v/>
      </c>
      <c r="K202" s="1" t="str">
        <f t="shared" si="28"/>
        <v/>
      </c>
      <c r="L202" s="1" t="str">
        <f t="shared" si="29"/>
        <v/>
      </c>
      <c r="M202" s="1" t="str">
        <f t="shared" si="30"/>
        <v/>
      </c>
      <c r="N202" s="1" t="str">
        <f t="shared" si="31"/>
        <v/>
      </c>
      <c r="P202" s="16"/>
    </row>
    <row r="203" spans="2:16" ht="39.6">
      <c r="B203" s="1" t="s">
        <v>34</v>
      </c>
      <c r="C203" s="1" t="s">
        <v>208</v>
      </c>
      <c r="D203" s="1" t="s">
        <v>209</v>
      </c>
      <c r="E203" s="1" t="s">
        <v>285</v>
      </c>
      <c r="F203" s="3" t="s">
        <v>27</v>
      </c>
      <c r="G203" s="1" t="str">
        <f t="shared" si="24"/>
        <v>Y</v>
      </c>
      <c r="H203" s="1" t="str">
        <f t="shared" si="25"/>
        <v/>
      </c>
      <c r="I203" s="1" t="str">
        <f t="shared" si="26"/>
        <v/>
      </c>
      <c r="J203" s="1" t="str">
        <f t="shared" si="27"/>
        <v/>
      </c>
      <c r="K203" s="1" t="str">
        <f t="shared" si="28"/>
        <v/>
      </c>
      <c r="L203" s="1" t="str">
        <f t="shared" si="29"/>
        <v/>
      </c>
      <c r="M203" s="1" t="str">
        <f t="shared" si="30"/>
        <v/>
      </c>
      <c r="N203" s="1" t="str">
        <f t="shared" si="31"/>
        <v/>
      </c>
      <c r="P203" s="16"/>
    </row>
    <row r="204" spans="2:16" ht="26.45">
      <c r="B204" s="1" t="s">
        <v>34</v>
      </c>
      <c r="C204" s="1" t="s">
        <v>208</v>
      </c>
      <c r="D204" s="1" t="s">
        <v>209</v>
      </c>
      <c r="E204" s="1" t="s">
        <v>286</v>
      </c>
      <c r="F204" s="3" t="s">
        <v>27</v>
      </c>
      <c r="G204" s="1" t="str">
        <f t="shared" si="24"/>
        <v>Y</v>
      </c>
      <c r="H204" s="1" t="str">
        <f t="shared" si="25"/>
        <v/>
      </c>
      <c r="I204" s="1" t="str">
        <f t="shared" si="26"/>
        <v/>
      </c>
      <c r="J204" s="1" t="str">
        <f t="shared" si="27"/>
        <v/>
      </c>
      <c r="K204" s="1" t="str">
        <f t="shared" si="28"/>
        <v/>
      </c>
      <c r="L204" s="1" t="str">
        <f t="shared" si="29"/>
        <v/>
      </c>
      <c r="M204" s="1" t="str">
        <f t="shared" si="30"/>
        <v/>
      </c>
      <c r="N204" s="1" t="str">
        <f t="shared" si="31"/>
        <v/>
      </c>
      <c r="P204" s="16"/>
    </row>
    <row r="205" spans="2:16" ht="26.45">
      <c r="B205" s="1" t="s">
        <v>34</v>
      </c>
      <c r="C205" s="1" t="s">
        <v>208</v>
      </c>
      <c r="D205" s="1" t="s">
        <v>209</v>
      </c>
      <c r="E205" s="1" t="s">
        <v>287</v>
      </c>
      <c r="F205" s="3" t="s">
        <v>27</v>
      </c>
      <c r="G205" s="1" t="str">
        <f t="shared" si="24"/>
        <v>Y</v>
      </c>
      <c r="H205" s="1" t="str">
        <f t="shared" si="25"/>
        <v/>
      </c>
      <c r="I205" s="1" t="str">
        <f t="shared" si="26"/>
        <v/>
      </c>
      <c r="J205" s="1" t="str">
        <f t="shared" si="27"/>
        <v/>
      </c>
      <c r="K205" s="1" t="str">
        <f t="shared" si="28"/>
        <v/>
      </c>
      <c r="L205" s="1" t="str">
        <f t="shared" si="29"/>
        <v/>
      </c>
      <c r="M205" s="1" t="str">
        <f t="shared" si="30"/>
        <v/>
      </c>
      <c r="N205" s="1" t="str">
        <f t="shared" si="31"/>
        <v/>
      </c>
      <c r="P205" s="16"/>
    </row>
    <row r="206" spans="2:16" ht="26.45">
      <c r="B206" s="1" t="s">
        <v>34</v>
      </c>
      <c r="C206" s="1" t="s">
        <v>208</v>
      </c>
      <c r="D206" s="1" t="s">
        <v>209</v>
      </c>
      <c r="E206" s="1" t="s">
        <v>288</v>
      </c>
      <c r="F206" s="3" t="s">
        <v>125</v>
      </c>
      <c r="G206" s="1" t="str">
        <f t="shared" si="24"/>
        <v/>
      </c>
      <c r="H206" s="1" t="str">
        <f t="shared" si="25"/>
        <v/>
      </c>
      <c r="I206" s="1" t="str">
        <f t="shared" si="26"/>
        <v/>
      </c>
      <c r="J206" s="1" t="str">
        <f t="shared" si="27"/>
        <v/>
      </c>
      <c r="K206" s="1" t="str">
        <f t="shared" si="28"/>
        <v/>
      </c>
      <c r="L206" s="1" t="str">
        <f t="shared" si="29"/>
        <v>Y</v>
      </c>
      <c r="M206" s="1" t="str">
        <f t="shared" si="30"/>
        <v/>
      </c>
      <c r="N206" s="1" t="str">
        <f t="shared" si="31"/>
        <v/>
      </c>
      <c r="P206" s="16"/>
    </row>
    <row r="207" spans="2:16" ht="26.45">
      <c r="B207" s="1" t="s">
        <v>34</v>
      </c>
      <c r="C207" s="1" t="s">
        <v>208</v>
      </c>
      <c r="D207" s="1" t="s">
        <v>209</v>
      </c>
      <c r="E207" s="1" t="s">
        <v>289</v>
      </c>
      <c r="F207" s="3" t="s">
        <v>27</v>
      </c>
      <c r="G207" s="1" t="str">
        <f t="shared" si="24"/>
        <v>Y</v>
      </c>
      <c r="H207" s="1" t="str">
        <f t="shared" si="25"/>
        <v/>
      </c>
      <c r="I207" s="1" t="str">
        <f t="shared" si="26"/>
        <v/>
      </c>
      <c r="J207" s="1" t="str">
        <f t="shared" si="27"/>
        <v/>
      </c>
      <c r="K207" s="1" t="str">
        <f t="shared" si="28"/>
        <v/>
      </c>
      <c r="L207" s="1" t="str">
        <f t="shared" si="29"/>
        <v/>
      </c>
      <c r="M207" s="1" t="str">
        <f t="shared" si="30"/>
        <v/>
      </c>
      <c r="N207" s="1" t="str">
        <f t="shared" si="31"/>
        <v/>
      </c>
      <c r="P207" s="16"/>
    </row>
    <row r="208" spans="2:16" ht="26.45">
      <c r="B208" s="1" t="s">
        <v>34</v>
      </c>
      <c r="C208" s="1" t="s">
        <v>208</v>
      </c>
      <c r="D208" s="1" t="s">
        <v>209</v>
      </c>
      <c r="E208" s="1" t="s">
        <v>290</v>
      </c>
      <c r="F208" s="3" t="s">
        <v>27</v>
      </c>
      <c r="G208" s="1" t="str">
        <f t="shared" si="24"/>
        <v>Y</v>
      </c>
      <c r="H208" s="1" t="str">
        <f t="shared" si="25"/>
        <v/>
      </c>
      <c r="I208" s="1" t="str">
        <f t="shared" si="26"/>
        <v/>
      </c>
      <c r="J208" s="1" t="str">
        <f t="shared" si="27"/>
        <v/>
      </c>
      <c r="K208" s="1" t="str">
        <f t="shared" si="28"/>
        <v/>
      </c>
      <c r="L208" s="1" t="str">
        <f t="shared" si="29"/>
        <v/>
      </c>
      <c r="M208" s="1" t="str">
        <f t="shared" si="30"/>
        <v/>
      </c>
      <c r="N208" s="1" t="str">
        <f t="shared" si="31"/>
        <v/>
      </c>
      <c r="P208" s="16"/>
    </row>
    <row r="209" spans="1:16" ht="26.45">
      <c r="B209" s="1" t="s">
        <v>34</v>
      </c>
      <c r="C209" s="1" t="s">
        <v>208</v>
      </c>
      <c r="D209" s="1" t="s">
        <v>209</v>
      </c>
      <c r="E209" s="1" t="s">
        <v>291</v>
      </c>
      <c r="F209" s="3" t="s">
        <v>27</v>
      </c>
      <c r="G209" s="1" t="str">
        <f t="shared" si="24"/>
        <v>Y</v>
      </c>
      <c r="H209" s="1" t="str">
        <f t="shared" si="25"/>
        <v/>
      </c>
      <c r="I209" s="1" t="str">
        <f t="shared" si="26"/>
        <v/>
      </c>
      <c r="J209" s="1" t="str">
        <f t="shared" si="27"/>
        <v/>
      </c>
      <c r="K209" s="1" t="str">
        <f t="shared" si="28"/>
        <v/>
      </c>
      <c r="L209" s="1" t="str">
        <f t="shared" si="29"/>
        <v/>
      </c>
      <c r="M209" s="1" t="str">
        <f t="shared" si="30"/>
        <v/>
      </c>
      <c r="N209" s="1" t="str">
        <f t="shared" si="31"/>
        <v/>
      </c>
      <c r="P209" s="16"/>
    </row>
    <row r="210" spans="1:16" ht="115.15">
      <c r="B210" s="1" t="s">
        <v>34</v>
      </c>
      <c r="C210" s="1" t="s">
        <v>292</v>
      </c>
      <c r="D210" s="1" t="s">
        <v>293</v>
      </c>
      <c r="E210" s="3" t="s">
        <v>294</v>
      </c>
      <c r="F210" s="3" t="s">
        <v>295</v>
      </c>
      <c r="G210" s="1" t="str">
        <f t="shared" si="24"/>
        <v/>
      </c>
      <c r="H210" s="1" t="str">
        <f t="shared" si="25"/>
        <v/>
      </c>
      <c r="I210" s="1" t="str">
        <f t="shared" si="26"/>
        <v>Y</v>
      </c>
      <c r="J210" s="1" t="str">
        <f t="shared" si="27"/>
        <v/>
      </c>
      <c r="K210" s="1" t="str">
        <f t="shared" si="28"/>
        <v/>
      </c>
      <c r="L210" s="1" t="str">
        <f t="shared" si="29"/>
        <v/>
      </c>
      <c r="M210" s="1" t="str">
        <f t="shared" si="30"/>
        <v/>
      </c>
      <c r="N210" s="1" t="str">
        <f t="shared" si="31"/>
        <v/>
      </c>
      <c r="O210" s="17" t="s">
        <v>296</v>
      </c>
      <c r="P210" s="16" t="s">
        <v>297</v>
      </c>
    </row>
    <row r="211" spans="1:16" ht="72">
      <c r="B211" s="1" t="s">
        <v>34</v>
      </c>
      <c r="C211" s="1" t="s">
        <v>292</v>
      </c>
      <c r="D211" s="1" t="s">
        <v>293</v>
      </c>
      <c r="E211" s="3" t="s">
        <v>298</v>
      </c>
      <c r="F211" s="3" t="s">
        <v>27</v>
      </c>
      <c r="G211" s="1" t="str">
        <f t="shared" si="24"/>
        <v>Y</v>
      </c>
      <c r="H211" s="1" t="str">
        <f t="shared" si="25"/>
        <v/>
      </c>
      <c r="I211" s="1" t="str">
        <f t="shared" si="26"/>
        <v/>
      </c>
      <c r="J211" s="1" t="str">
        <f t="shared" si="27"/>
        <v/>
      </c>
      <c r="K211" s="1" t="str">
        <f t="shared" si="28"/>
        <v/>
      </c>
      <c r="L211" s="1" t="str">
        <f t="shared" si="29"/>
        <v/>
      </c>
      <c r="M211" s="1" t="str">
        <f t="shared" si="30"/>
        <v/>
      </c>
      <c r="N211" s="1" t="str">
        <f t="shared" si="31"/>
        <v/>
      </c>
      <c r="O211" s="17" t="s">
        <v>299</v>
      </c>
      <c r="P211" s="16" t="s">
        <v>300</v>
      </c>
    </row>
    <row r="212" spans="1:16" ht="171.6">
      <c r="B212" s="1" t="s">
        <v>34</v>
      </c>
      <c r="C212" s="1" t="s">
        <v>292</v>
      </c>
      <c r="D212" s="1" t="s">
        <v>293</v>
      </c>
      <c r="E212" s="3" t="s">
        <v>301</v>
      </c>
      <c r="F212" s="3" t="s">
        <v>27</v>
      </c>
      <c r="G212" s="1" t="str">
        <f t="shared" si="24"/>
        <v>Y</v>
      </c>
      <c r="H212" s="1" t="str">
        <f t="shared" si="25"/>
        <v/>
      </c>
      <c r="I212" s="1" t="str">
        <f t="shared" si="26"/>
        <v/>
      </c>
      <c r="J212" s="1" t="str">
        <f t="shared" si="27"/>
        <v/>
      </c>
      <c r="K212" s="1" t="str">
        <f t="shared" si="28"/>
        <v/>
      </c>
      <c r="L212" s="1" t="str">
        <f t="shared" si="29"/>
        <v/>
      </c>
      <c r="M212" s="1" t="str">
        <f t="shared" si="30"/>
        <v/>
      </c>
      <c r="N212" s="1" t="str">
        <f t="shared" si="31"/>
        <v/>
      </c>
      <c r="O212" s="17" t="s">
        <v>302</v>
      </c>
      <c r="P212" s="16" t="s">
        <v>303</v>
      </c>
    </row>
    <row r="213" spans="1:16" ht="72">
      <c r="B213" s="1" t="s">
        <v>34</v>
      </c>
      <c r="C213" s="1" t="s">
        <v>292</v>
      </c>
      <c r="D213" s="1" t="s">
        <v>293</v>
      </c>
      <c r="E213" s="3" t="s">
        <v>304</v>
      </c>
      <c r="F213" s="3" t="s">
        <v>27</v>
      </c>
      <c r="G213" s="1" t="str">
        <f t="shared" si="24"/>
        <v>Y</v>
      </c>
      <c r="H213" s="1" t="str">
        <f t="shared" si="25"/>
        <v/>
      </c>
      <c r="I213" s="1" t="str">
        <f t="shared" si="26"/>
        <v/>
      </c>
      <c r="J213" s="1" t="str">
        <f t="shared" si="27"/>
        <v/>
      </c>
      <c r="K213" s="1" t="str">
        <f t="shared" si="28"/>
        <v/>
      </c>
      <c r="L213" s="1" t="str">
        <f t="shared" si="29"/>
        <v/>
      </c>
      <c r="M213" s="1" t="str">
        <f t="shared" si="30"/>
        <v/>
      </c>
      <c r="N213" s="1" t="str">
        <f t="shared" si="31"/>
        <v/>
      </c>
      <c r="O213" s="17" t="s">
        <v>305</v>
      </c>
      <c r="P213" s="15" t="s">
        <v>306</v>
      </c>
    </row>
    <row r="214" spans="1:16" ht="72">
      <c r="B214" s="1" t="s">
        <v>34</v>
      </c>
      <c r="C214" s="1" t="s">
        <v>292</v>
      </c>
      <c r="D214" s="1" t="s">
        <v>293</v>
      </c>
      <c r="E214" s="3" t="s">
        <v>307</v>
      </c>
      <c r="F214" s="3" t="s">
        <v>20</v>
      </c>
      <c r="G214" s="1" t="str">
        <f t="shared" si="24"/>
        <v/>
      </c>
      <c r="H214" s="1" t="str">
        <f t="shared" si="25"/>
        <v/>
      </c>
      <c r="I214" s="1" t="str">
        <f t="shared" si="26"/>
        <v/>
      </c>
      <c r="J214" s="1" t="str">
        <f t="shared" si="27"/>
        <v/>
      </c>
      <c r="K214" s="1" t="str">
        <f t="shared" si="28"/>
        <v/>
      </c>
      <c r="L214" s="1" t="str">
        <f t="shared" si="29"/>
        <v/>
      </c>
      <c r="M214" s="1" t="str">
        <f t="shared" si="30"/>
        <v>Y</v>
      </c>
      <c r="N214" s="1" t="str">
        <f t="shared" si="31"/>
        <v/>
      </c>
      <c r="O214" s="17" t="s">
        <v>308</v>
      </c>
      <c r="P214" s="15" t="s">
        <v>309</v>
      </c>
    </row>
    <row r="215" spans="1:16" ht="72">
      <c r="B215" s="1" t="s">
        <v>34</v>
      </c>
      <c r="C215" s="1" t="s">
        <v>292</v>
      </c>
      <c r="D215" s="1" t="s">
        <v>293</v>
      </c>
      <c r="E215" s="3"/>
      <c r="F215" s="3"/>
      <c r="G215" s="1" t="str">
        <f t="shared" si="24"/>
        <v/>
      </c>
      <c r="H215" s="1" t="str">
        <f t="shared" si="25"/>
        <v/>
      </c>
      <c r="I215" s="1" t="str">
        <f t="shared" si="26"/>
        <v/>
      </c>
      <c r="J215" s="1" t="str">
        <f t="shared" si="27"/>
        <v/>
      </c>
      <c r="K215" s="1" t="str">
        <f t="shared" si="28"/>
        <v/>
      </c>
      <c r="L215" s="1" t="str">
        <f t="shared" si="29"/>
        <v/>
      </c>
      <c r="M215" s="1" t="str">
        <f t="shared" si="30"/>
        <v/>
      </c>
      <c r="N215" s="1" t="str">
        <f t="shared" si="31"/>
        <v/>
      </c>
      <c r="O215" s="17" t="s">
        <v>310</v>
      </c>
      <c r="P215" s="15" t="s">
        <v>311</v>
      </c>
    </row>
    <row r="216" spans="1:16" ht="72">
      <c r="B216" s="1" t="s">
        <v>34</v>
      </c>
      <c r="C216" s="1" t="s">
        <v>292</v>
      </c>
      <c r="D216" s="1" t="s">
        <v>293</v>
      </c>
      <c r="E216" s="3"/>
      <c r="F216" s="3"/>
      <c r="G216" s="1" t="str">
        <f t="shared" si="24"/>
        <v/>
      </c>
      <c r="H216" s="1" t="str">
        <f t="shared" si="25"/>
        <v/>
      </c>
      <c r="I216" s="1" t="str">
        <f t="shared" si="26"/>
        <v/>
      </c>
      <c r="J216" s="1" t="str">
        <f t="shared" si="27"/>
        <v/>
      </c>
      <c r="K216" s="1" t="str">
        <f t="shared" si="28"/>
        <v/>
      </c>
      <c r="L216" s="1" t="str">
        <f t="shared" si="29"/>
        <v/>
      </c>
      <c r="M216" s="1" t="str">
        <f t="shared" si="30"/>
        <v/>
      </c>
      <c r="N216" s="1" t="str">
        <f t="shared" si="31"/>
        <v/>
      </c>
      <c r="O216" s="17" t="s">
        <v>312</v>
      </c>
      <c r="P216" s="15" t="s">
        <v>313</v>
      </c>
    </row>
    <row r="217" spans="1:16" ht="72">
      <c r="A217" s="1">
        <v>22</v>
      </c>
      <c r="B217" s="1" t="s">
        <v>34</v>
      </c>
      <c r="C217" s="1" t="s">
        <v>314</v>
      </c>
      <c r="D217" s="1" t="s">
        <v>315</v>
      </c>
      <c r="E217" s="3" t="s">
        <v>316</v>
      </c>
      <c r="F217" s="3" t="s">
        <v>27</v>
      </c>
      <c r="G217" s="1" t="str">
        <f t="shared" si="24"/>
        <v>Y</v>
      </c>
      <c r="H217" s="1" t="str">
        <f t="shared" si="25"/>
        <v/>
      </c>
      <c r="I217" s="1" t="str">
        <f t="shared" si="26"/>
        <v/>
      </c>
      <c r="J217" s="1" t="str">
        <f t="shared" si="27"/>
        <v/>
      </c>
      <c r="K217" s="1" t="str">
        <f t="shared" si="28"/>
        <v/>
      </c>
      <c r="L217" s="1" t="str">
        <f t="shared" si="29"/>
        <v/>
      </c>
      <c r="M217" s="1" t="str">
        <f t="shared" si="30"/>
        <v/>
      </c>
      <c r="N217" s="1" t="str">
        <f t="shared" si="31"/>
        <v/>
      </c>
      <c r="O217" s="9" t="s">
        <v>317</v>
      </c>
      <c r="P217" s="16" t="s">
        <v>318</v>
      </c>
    </row>
    <row r="218" spans="1:16" ht="26.45">
      <c r="A218" s="1">
        <v>22</v>
      </c>
      <c r="B218" s="1" t="s">
        <v>34</v>
      </c>
      <c r="C218" s="1" t="s">
        <v>314</v>
      </c>
      <c r="D218" s="1" t="s">
        <v>315</v>
      </c>
      <c r="E218" s="3" t="s">
        <v>319</v>
      </c>
      <c r="F218" s="3" t="s">
        <v>27</v>
      </c>
      <c r="G218" s="1" t="str">
        <f t="shared" si="24"/>
        <v>Y</v>
      </c>
      <c r="H218" s="1" t="str">
        <f t="shared" si="25"/>
        <v/>
      </c>
      <c r="I218" s="1" t="str">
        <f t="shared" si="26"/>
        <v/>
      </c>
      <c r="J218" s="1" t="str">
        <f t="shared" si="27"/>
        <v/>
      </c>
      <c r="K218" s="1" t="str">
        <f t="shared" si="28"/>
        <v/>
      </c>
      <c r="L218" s="1" t="str">
        <f t="shared" si="29"/>
        <v/>
      </c>
      <c r="M218" s="1" t="str">
        <f t="shared" si="30"/>
        <v/>
      </c>
      <c r="N218" s="1" t="str">
        <f t="shared" si="31"/>
        <v/>
      </c>
      <c r="P218" s="16"/>
    </row>
    <row r="219" spans="1:16" ht="26.45">
      <c r="A219" s="1">
        <v>22</v>
      </c>
      <c r="B219" s="1" t="s">
        <v>34</v>
      </c>
      <c r="C219" s="1" t="s">
        <v>314</v>
      </c>
      <c r="D219" s="1" t="s">
        <v>315</v>
      </c>
      <c r="E219" s="3" t="s">
        <v>320</v>
      </c>
      <c r="F219" s="3" t="s">
        <v>27</v>
      </c>
      <c r="G219" s="1" t="str">
        <f t="shared" si="24"/>
        <v>Y</v>
      </c>
      <c r="H219" s="1" t="str">
        <f t="shared" si="25"/>
        <v/>
      </c>
      <c r="I219" s="1" t="str">
        <f t="shared" si="26"/>
        <v/>
      </c>
      <c r="J219" s="1" t="str">
        <f t="shared" si="27"/>
        <v/>
      </c>
      <c r="K219" s="1" t="str">
        <f t="shared" si="28"/>
        <v/>
      </c>
      <c r="L219" s="1" t="str">
        <f t="shared" si="29"/>
        <v/>
      </c>
      <c r="M219" s="1" t="str">
        <f t="shared" si="30"/>
        <v/>
      </c>
      <c r="N219" s="1" t="str">
        <f t="shared" si="31"/>
        <v/>
      </c>
      <c r="P219" s="16"/>
    </row>
    <row r="220" spans="1:16" ht="26.45">
      <c r="A220" s="1">
        <v>22</v>
      </c>
      <c r="B220" s="1" t="s">
        <v>34</v>
      </c>
      <c r="C220" s="1" t="s">
        <v>314</v>
      </c>
      <c r="D220" s="1" t="s">
        <v>315</v>
      </c>
      <c r="E220" s="3" t="s">
        <v>321</v>
      </c>
      <c r="F220" s="3" t="s">
        <v>27</v>
      </c>
      <c r="G220" s="1" t="str">
        <f t="shared" si="24"/>
        <v>Y</v>
      </c>
      <c r="H220" s="1" t="str">
        <f t="shared" si="25"/>
        <v/>
      </c>
      <c r="I220" s="1" t="str">
        <f t="shared" si="26"/>
        <v/>
      </c>
      <c r="J220" s="1" t="str">
        <f t="shared" si="27"/>
        <v/>
      </c>
      <c r="K220" s="1" t="str">
        <f t="shared" si="28"/>
        <v/>
      </c>
      <c r="L220" s="1" t="str">
        <f t="shared" si="29"/>
        <v/>
      </c>
      <c r="M220" s="1" t="str">
        <f t="shared" si="30"/>
        <v/>
      </c>
      <c r="N220" s="1" t="str">
        <f t="shared" si="31"/>
        <v/>
      </c>
      <c r="P220" s="16"/>
    </row>
    <row r="221" spans="1:16" ht="100.9">
      <c r="A221" s="1">
        <v>7</v>
      </c>
      <c r="B221" s="1" t="s">
        <v>34</v>
      </c>
      <c r="C221" s="1" t="s">
        <v>322</v>
      </c>
      <c r="D221" s="1" t="s">
        <v>323</v>
      </c>
      <c r="E221" s="3" t="s">
        <v>324</v>
      </c>
      <c r="F221" s="3" t="s">
        <v>27</v>
      </c>
      <c r="G221" s="1" t="str">
        <f t="shared" si="24"/>
        <v>Y</v>
      </c>
      <c r="H221" s="1" t="str">
        <f t="shared" si="25"/>
        <v/>
      </c>
      <c r="I221" s="1" t="str">
        <f t="shared" si="26"/>
        <v/>
      </c>
      <c r="J221" s="1" t="str">
        <f t="shared" si="27"/>
        <v/>
      </c>
      <c r="K221" s="1" t="str">
        <f t="shared" si="28"/>
        <v/>
      </c>
      <c r="L221" s="1" t="str">
        <f t="shared" si="29"/>
        <v/>
      </c>
      <c r="M221" s="1" t="str">
        <f t="shared" si="30"/>
        <v/>
      </c>
      <c r="N221" s="1" t="str">
        <f t="shared" si="31"/>
        <v/>
      </c>
      <c r="O221" s="9" t="s">
        <v>325</v>
      </c>
      <c r="P221" s="16" t="s">
        <v>326</v>
      </c>
    </row>
    <row r="222" spans="1:16" ht="72">
      <c r="A222" s="1">
        <v>7</v>
      </c>
      <c r="B222" s="1" t="s">
        <v>34</v>
      </c>
      <c r="C222" s="1" t="s">
        <v>322</v>
      </c>
      <c r="D222" s="1" t="s">
        <v>323</v>
      </c>
      <c r="E222" s="3" t="s">
        <v>327</v>
      </c>
      <c r="F222" s="3" t="s">
        <v>182</v>
      </c>
      <c r="G222" s="1" t="str">
        <f t="shared" si="24"/>
        <v/>
      </c>
      <c r="H222" s="1" t="str">
        <f t="shared" si="25"/>
        <v/>
      </c>
      <c r="I222" s="1" t="str">
        <f t="shared" si="26"/>
        <v/>
      </c>
      <c r="J222" s="1" t="str">
        <f t="shared" si="27"/>
        <v/>
      </c>
      <c r="K222" s="1" t="str">
        <f t="shared" si="28"/>
        <v>Y</v>
      </c>
      <c r="L222" s="1" t="str">
        <f t="shared" si="29"/>
        <v/>
      </c>
      <c r="M222" s="1" t="str">
        <f t="shared" si="30"/>
        <v>Y</v>
      </c>
      <c r="N222" s="1" t="str">
        <f t="shared" si="31"/>
        <v/>
      </c>
      <c r="O222" s="9" t="s">
        <v>328</v>
      </c>
      <c r="P222" s="16" t="s">
        <v>329</v>
      </c>
    </row>
    <row r="223" spans="1:16" ht="52.9">
      <c r="A223" s="1">
        <v>7</v>
      </c>
      <c r="B223" s="1" t="s">
        <v>34</v>
      </c>
      <c r="C223" s="1" t="s">
        <v>322</v>
      </c>
      <c r="D223" s="1" t="s">
        <v>323</v>
      </c>
      <c r="E223" s="3" t="s">
        <v>330</v>
      </c>
      <c r="F223" s="3" t="s">
        <v>27</v>
      </c>
      <c r="G223" s="1" t="str">
        <f t="shared" si="24"/>
        <v>Y</v>
      </c>
      <c r="H223" s="1" t="str">
        <f t="shared" si="25"/>
        <v/>
      </c>
      <c r="I223" s="1" t="str">
        <f t="shared" si="26"/>
        <v/>
      </c>
      <c r="J223" s="1" t="str">
        <f t="shared" si="27"/>
        <v/>
      </c>
      <c r="K223" s="1" t="str">
        <f t="shared" si="28"/>
        <v/>
      </c>
      <c r="L223" s="1" t="str">
        <f t="shared" si="29"/>
        <v/>
      </c>
      <c r="M223" s="1" t="str">
        <f t="shared" si="30"/>
        <v/>
      </c>
      <c r="N223" s="1" t="str">
        <f t="shared" si="31"/>
        <v/>
      </c>
      <c r="P223" s="16"/>
    </row>
    <row r="224" spans="1:16" ht="79.150000000000006">
      <c r="A224" s="1">
        <v>7</v>
      </c>
      <c r="B224" s="1" t="s">
        <v>34</v>
      </c>
      <c r="C224" s="1" t="s">
        <v>322</v>
      </c>
      <c r="D224" s="1" t="s">
        <v>323</v>
      </c>
      <c r="E224" s="3" t="s">
        <v>331</v>
      </c>
      <c r="F224" s="3" t="s">
        <v>332</v>
      </c>
      <c r="G224" s="1" t="str">
        <f t="shared" si="24"/>
        <v>Y</v>
      </c>
      <c r="H224" s="1" t="str">
        <f t="shared" si="25"/>
        <v/>
      </c>
      <c r="I224" s="1" t="str">
        <f t="shared" si="26"/>
        <v/>
      </c>
      <c r="J224" s="1" t="str">
        <f t="shared" si="27"/>
        <v>Y</v>
      </c>
      <c r="K224" s="1" t="str">
        <f t="shared" si="28"/>
        <v/>
      </c>
      <c r="L224" s="1" t="str">
        <f t="shared" si="29"/>
        <v/>
      </c>
      <c r="M224" s="1" t="str">
        <f t="shared" si="30"/>
        <v>Y</v>
      </c>
      <c r="N224" s="1" t="str">
        <f t="shared" si="31"/>
        <v/>
      </c>
      <c r="P224" s="16"/>
    </row>
    <row r="225" spans="1:16" ht="52.9">
      <c r="A225" s="1">
        <v>7</v>
      </c>
      <c r="B225" s="1" t="s">
        <v>34</v>
      </c>
      <c r="C225" s="1" t="s">
        <v>322</v>
      </c>
      <c r="D225" s="1" t="s">
        <v>323</v>
      </c>
      <c r="E225" s="3" t="s">
        <v>333</v>
      </c>
      <c r="F225" s="3" t="s">
        <v>27</v>
      </c>
      <c r="G225" s="1" t="str">
        <f t="shared" si="24"/>
        <v>Y</v>
      </c>
      <c r="H225" s="1" t="str">
        <f t="shared" si="25"/>
        <v/>
      </c>
      <c r="I225" s="1" t="str">
        <f t="shared" si="26"/>
        <v/>
      </c>
      <c r="J225" s="1" t="str">
        <f t="shared" si="27"/>
        <v/>
      </c>
      <c r="K225" s="1" t="str">
        <f t="shared" si="28"/>
        <v/>
      </c>
      <c r="L225" s="1" t="str">
        <f t="shared" si="29"/>
        <v/>
      </c>
      <c r="M225" s="1" t="str">
        <f t="shared" si="30"/>
        <v/>
      </c>
      <c r="N225" s="1" t="str">
        <f t="shared" si="31"/>
        <v/>
      </c>
      <c r="P225" s="16"/>
    </row>
    <row r="226" spans="1:16" ht="52.9">
      <c r="A226" s="1">
        <v>7</v>
      </c>
      <c r="B226" s="1" t="s">
        <v>34</v>
      </c>
      <c r="C226" s="1" t="s">
        <v>322</v>
      </c>
      <c r="D226" s="1" t="s">
        <v>323</v>
      </c>
      <c r="E226" s="3" t="s">
        <v>334</v>
      </c>
      <c r="F226" s="3" t="s">
        <v>31</v>
      </c>
      <c r="G226" s="1" t="str">
        <f t="shared" si="24"/>
        <v>Y</v>
      </c>
      <c r="H226" s="1" t="str">
        <f t="shared" si="25"/>
        <v/>
      </c>
      <c r="I226" s="1" t="str">
        <f t="shared" si="26"/>
        <v/>
      </c>
      <c r="J226" s="1" t="str">
        <f t="shared" si="27"/>
        <v/>
      </c>
      <c r="K226" s="1" t="str">
        <f t="shared" si="28"/>
        <v/>
      </c>
      <c r="L226" s="1" t="str">
        <f t="shared" si="29"/>
        <v>Y</v>
      </c>
      <c r="M226" s="1" t="str">
        <f t="shared" si="30"/>
        <v/>
      </c>
      <c r="N226" s="1" t="str">
        <f t="shared" si="31"/>
        <v/>
      </c>
      <c r="P226" s="16"/>
    </row>
    <row r="227" spans="1:16" ht="52.9">
      <c r="A227" s="1">
        <v>7</v>
      </c>
      <c r="B227" s="1" t="s">
        <v>34</v>
      </c>
      <c r="C227" s="1" t="s">
        <v>322</v>
      </c>
      <c r="D227" s="1" t="s">
        <v>323</v>
      </c>
      <c r="E227" s="3" t="s">
        <v>335</v>
      </c>
      <c r="F227" s="3" t="s">
        <v>20</v>
      </c>
      <c r="G227" s="1" t="str">
        <f t="shared" si="24"/>
        <v/>
      </c>
      <c r="H227" s="1" t="str">
        <f t="shared" si="25"/>
        <v/>
      </c>
      <c r="I227" s="1" t="str">
        <f t="shared" si="26"/>
        <v/>
      </c>
      <c r="J227" s="1" t="str">
        <f t="shared" si="27"/>
        <v/>
      </c>
      <c r="K227" s="1" t="str">
        <f t="shared" si="28"/>
        <v/>
      </c>
      <c r="L227" s="1" t="str">
        <f t="shared" si="29"/>
        <v/>
      </c>
      <c r="M227" s="1" t="str">
        <f t="shared" si="30"/>
        <v>Y</v>
      </c>
      <c r="N227" s="1" t="str">
        <f t="shared" si="31"/>
        <v/>
      </c>
      <c r="P227" s="16"/>
    </row>
    <row r="228" spans="1:16" ht="52.9">
      <c r="A228" s="1">
        <v>7</v>
      </c>
      <c r="B228" s="1" t="s">
        <v>34</v>
      </c>
      <c r="C228" s="1" t="s">
        <v>322</v>
      </c>
      <c r="D228" s="1" t="s">
        <v>323</v>
      </c>
      <c r="E228" s="3" t="s">
        <v>336</v>
      </c>
      <c r="F228" s="3" t="s">
        <v>27</v>
      </c>
      <c r="G228" s="1" t="str">
        <f t="shared" si="24"/>
        <v>Y</v>
      </c>
      <c r="H228" s="1" t="str">
        <f t="shared" si="25"/>
        <v/>
      </c>
      <c r="I228" s="1" t="str">
        <f t="shared" si="26"/>
        <v/>
      </c>
      <c r="J228" s="1" t="str">
        <f t="shared" si="27"/>
        <v/>
      </c>
      <c r="K228" s="1" t="str">
        <f t="shared" si="28"/>
        <v/>
      </c>
      <c r="L228" s="1" t="str">
        <f t="shared" si="29"/>
        <v/>
      </c>
      <c r="M228" s="1" t="str">
        <f t="shared" si="30"/>
        <v/>
      </c>
      <c r="N228" s="1" t="str">
        <f t="shared" si="31"/>
        <v/>
      </c>
      <c r="P228" s="16"/>
    </row>
    <row r="229" spans="1:16" ht="39.6">
      <c r="B229" s="1" t="s">
        <v>337</v>
      </c>
      <c r="C229" s="1" t="s">
        <v>338</v>
      </c>
      <c r="D229" s="1" t="s">
        <v>339</v>
      </c>
      <c r="E229" s="3" t="s">
        <v>340</v>
      </c>
      <c r="F229" s="3" t="s">
        <v>27</v>
      </c>
      <c r="G229" s="1" t="str">
        <f t="shared" si="24"/>
        <v>Y</v>
      </c>
      <c r="H229" s="1" t="str">
        <f t="shared" si="25"/>
        <v/>
      </c>
      <c r="I229" s="1" t="str">
        <f t="shared" si="26"/>
        <v/>
      </c>
      <c r="J229" s="1" t="str">
        <f t="shared" si="27"/>
        <v/>
      </c>
      <c r="K229" s="1" t="str">
        <f t="shared" si="28"/>
        <v/>
      </c>
      <c r="L229" s="1" t="str">
        <f t="shared" si="29"/>
        <v/>
      </c>
      <c r="M229" s="1" t="str">
        <f t="shared" si="30"/>
        <v/>
      </c>
      <c r="N229" s="1" t="str">
        <f t="shared" si="31"/>
        <v/>
      </c>
      <c r="P229" s="16"/>
    </row>
    <row r="230" spans="1:16" ht="39.6">
      <c r="B230" s="1" t="s">
        <v>337</v>
      </c>
      <c r="C230" s="1" t="s">
        <v>338</v>
      </c>
      <c r="D230" s="1" t="s">
        <v>339</v>
      </c>
      <c r="E230" s="3" t="s">
        <v>341</v>
      </c>
      <c r="F230" s="3" t="s">
        <v>127</v>
      </c>
      <c r="G230" s="1" t="str">
        <f t="shared" si="24"/>
        <v>Y</v>
      </c>
      <c r="H230" s="1" t="str">
        <f t="shared" si="25"/>
        <v>Y</v>
      </c>
      <c r="I230" s="1" t="str">
        <f t="shared" si="26"/>
        <v/>
      </c>
      <c r="J230" s="1" t="str">
        <f t="shared" si="27"/>
        <v/>
      </c>
      <c r="K230" s="1" t="str">
        <f t="shared" si="28"/>
        <v/>
      </c>
      <c r="L230" s="1" t="str">
        <f t="shared" si="29"/>
        <v/>
      </c>
      <c r="M230" s="1" t="str">
        <f t="shared" si="30"/>
        <v/>
      </c>
      <c r="N230" s="1" t="str">
        <f t="shared" si="31"/>
        <v/>
      </c>
      <c r="P230" s="16"/>
    </row>
    <row r="231" spans="1:16" ht="39.6">
      <c r="B231" s="1" t="s">
        <v>337</v>
      </c>
      <c r="C231" s="1" t="s">
        <v>338</v>
      </c>
      <c r="D231" s="1" t="s">
        <v>339</v>
      </c>
      <c r="E231" s="3" t="s">
        <v>342</v>
      </c>
      <c r="F231" s="3" t="s">
        <v>343</v>
      </c>
      <c r="G231" s="1" t="str">
        <f t="shared" si="24"/>
        <v/>
      </c>
      <c r="H231" s="1" t="str">
        <f t="shared" si="25"/>
        <v>Y</v>
      </c>
      <c r="I231" s="1" t="str">
        <f t="shared" si="26"/>
        <v/>
      </c>
      <c r="J231" s="1" t="str">
        <f t="shared" si="27"/>
        <v>Y</v>
      </c>
      <c r="K231" s="1" t="str">
        <f t="shared" si="28"/>
        <v/>
      </c>
      <c r="L231" s="1" t="str">
        <f t="shared" si="29"/>
        <v/>
      </c>
      <c r="M231" s="1" t="str">
        <f t="shared" si="30"/>
        <v/>
      </c>
      <c r="N231" s="1" t="str">
        <f t="shared" si="31"/>
        <v/>
      </c>
      <c r="P231" s="16"/>
    </row>
    <row r="232" spans="1:16" ht="39.6">
      <c r="B232" s="1" t="s">
        <v>337</v>
      </c>
      <c r="C232" s="1" t="s">
        <v>338</v>
      </c>
      <c r="D232" s="1" t="s">
        <v>339</v>
      </c>
      <c r="E232" s="3" t="s">
        <v>344</v>
      </c>
      <c r="F232" s="3" t="s">
        <v>27</v>
      </c>
      <c r="G232" s="1" t="str">
        <f t="shared" si="24"/>
        <v>Y</v>
      </c>
      <c r="H232" s="1" t="str">
        <f t="shared" si="25"/>
        <v/>
      </c>
      <c r="I232" s="1" t="str">
        <f t="shared" si="26"/>
        <v/>
      </c>
      <c r="J232" s="1" t="str">
        <f t="shared" si="27"/>
        <v/>
      </c>
      <c r="K232" s="1" t="str">
        <f t="shared" si="28"/>
        <v/>
      </c>
      <c r="L232" s="1" t="str">
        <f t="shared" si="29"/>
        <v/>
      </c>
      <c r="M232" s="1" t="str">
        <f t="shared" si="30"/>
        <v/>
      </c>
      <c r="N232" s="1" t="str">
        <f t="shared" si="31"/>
        <v/>
      </c>
      <c r="P232" s="16"/>
    </row>
    <row r="233" spans="1:16" ht="39.6">
      <c r="B233" s="1" t="s">
        <v>337</v>
      </c>
      <c r="C233" s="1" t="s">
        <v>338</v>
      </c>
      <c r="D233" s="1" t="s">
        <v>339</v>
      </c>
      <c r="E233" s="3" t="s">
        <v>345</v>
      </c>
      <c r="F233" s="3" t="s">
        <v>343</v>
      </c>
      <c r="G233" s="1" t="str">
        <f t="shared" si="24"/>
        <v/>
      </c>
      <c r="H233" s="1" t="str">
        <f t="shared" si="25"/>
        <v>Y</v>
      </c>
      <c r="I233" s="1" t="str">
        <f t="shared" si="26"/>
        <v/>
      </c>
      <c r="J233" s="1" t="str">
        <f t="shared" si="27"/>
        <v>Y</v>
      </c>
      <c r="K233" s="1" t="str">
        <f t="shared" si="28"/>
        <v/>
      </c>
      <c r="L233" s="1" t="str">
        <f t="shared" si="29"/>
        <v/>
      </c>
      <c r="M233" s="1" t="str">
        <f t="shared" si="30"/>
        <v/>
      </c>
      <c r="N233" s="1" t="str">
        <f t="shared" si="31"/>
        <v/>
      </c>
      <c r="P233" s="16"/>
    </row>
    <row r="234" spans="1:16" ht="39.6">
      <c r="B234" s="1" t="s">
        <v>337</v>
      </c>
      <c r="C234" s="1" t="s">
        <v>338</v>
      </c>
      <c r="D234" s="1" t="s">
        <v>339</v>
      </c>
      <c r="E234" s="3" t="s">
        <v>346</v>
      </c>
      <c r="F234" s="3" t="s">
        <v>27</v>
      </c>
      <c r="G234" s="1" t="str">
        <f t="shared" si="24"/>
        <v>Y</v>
      </c>
      <c r="H234" s="1" t="str">
        <f t="shared" si="25"/>
        <v/>
      </c>
      <c r="I234" s="1" t="str">
        <f t="shared" si="26"/>
        <v/>
      </c>
      <c r="J234" s="1" t="str">
        <f t="shared" si="27"/>
        <v/>
      </c>
      <c r="K234" s="1" t="str">
        <f t="shared" si="28"/>
        <v/>
      </c>
      <c r="L234" s="1" t="str">
        <f t="shared" si="29"/>
        <v/>
      </c>
      <c r="M234" s="1" t="str">
        <f t="shared" si="30"/>
        <v/>
      </c>
      <c r="N234" s="1" t="str">
        <f t="shared" si="31"/>
        <v/>
      </c>
      <c r="P234" s="16"/>
    </row>
    <row r="235" spans="1:16" ht="39.6">
      <c r="B235" s="1" t="s">
        <v>337</v>
      </c>
      <c r="C235" s="1" t="s">
        <v>338</v>
      </c>
      <c r="D235" s="1" t="s">
        <v>339</v>
      </c>
      <c r="E235" s="3" t="s">
        <v>347</v>
      </c>
      <c r="F235" s="3" t="s">
        <v>125</v>
      </c>
      <c r="G235" s="1" t="str">
        <f t="shared" si="24"/>
        <v/>
      </c>
      <c r="H235" s="1" t="str">
        <f t="shared" si="25"/>
        <v/>
      </c>
      <c r="I235" s="1" t="str">
        <f t="shared" si="26"/>
        <v/>
      </c>
      <c r="J235" s="1" t="str">
        <f t="shared" si="27"/>
        <v/>
      </c>
      <c r="K235" s="1" t="str">
        <f t="shared" si="28"/>
        <v/>
      </c>
      <c r="L235" s="1" t="str">
        <f t="shared" si="29"/>
        <v>Y</v>
      </c>
      <c r="M235" s="1" t="str">
        <f t="shared" si="30"/>
        <v/>
      </c>
      <c r="N235" s="1" t="str">
        <f t="shared" si="31"/>
        <v/>
      </c>
      <c r="P235" s="16"/>
    </row>
    <row r="236" spans="1:16" ht="39.6">
      <c r="B236" s="1" t="s">
        <v>337</v>
      </c>
      <c r="C236" s="1" t="s">
        <v>338</v>
      </c>
      <c r="D236" s="1" t="s">
        <v>339</v>
      </c>
      <c r="E236" s="3" t="s">
        <v>348</v>
      </c>
      <c r="F236" s="3" t="s">
        <v>27</v>
      </c>
      <c r="G236" s="1" t="str">
        <f t="shared" si="24"/>
        <v>Y</v>
      </c>
      <c r="H236" s="1" t="str">
        <f t="shared" si="25"/>
        <v/>
      </c>
      <c r="I236" s="1" t="str">
        <f t="shared" si="26"/>
        <v/>
      </c>
      <c r="J236" s="1" t="str">
        <f t="shared" si="27"/>
        <v/>
      </c>
      <c r="K236" s="1" t="str">
        <f t="shared" si="28"/>
        <v/>
      </c>
      <c r="L236" s="1" t="str">
        <f t="shared" si="29"/>
        <v/>
      </c>
      <c r="M236" s="1" t="str">
        <f t="shared" si="30"/>
        <v/>
      </c>
      <c r="N236" s="1" t="str">
        <f t="shared" si="31"/>
        <v/>
      </c>
      <c r="P236" s="16"/>
    </row>
    <row r="237" spans="1:16" ht="39.6">
      <c r="B237" s="1" t="s">
        <v>337</v>
      </c>
      <c r="C237" s="1" t="s">
        <v>338</v>
      </c>
      <c r="D237" s="1" t="s">
        <v>339</v>
      </c>
      <c r="E237" s="3" t="s">
        <v>349</v>
      </c>
      <c r="F237" s="3" t="s">
        <v>27</v>
      </c>
      <c r="G237" s="1" t="str">
        <f t="shared" si="24"/>
        <v>Y</v>
      </c>
      <c r="H237" s="1" t="str">
        <f t="shared" si="25"/>
        <v/>
      </c>
      <c r="I237" s="1" t="str">
        <f t="shared" si="26"/>
        <v/>
      </c>
      <c r="J237" s="1" t="str">
        <f t="shared" si="27"/>
        <v/>
      </c>
      <c r="K237" s="1" t="str">
        <f t="shared" si="28"/>
        <v/>
      </c>
      <c r="L237" s="1" t="str">
        <f t="shared" si="29"/>
        <v/>
      </c>
      <c r="M237" s="1" t="str">
        <f t="shared" si="30"/>
        <v/>
      </c>
      <c r="N237" s="1" t="str">
        <f t="shared" si="31"/>
        <v/>
      </c>
      <c r="P237" s="16"/>
    </row>
    <row r="238" spans="1:16" ht="39.6">
      <c r="B238" s="1" t="s">
        <v>337</v>
      </c>
      <c r="C238" s="1" t="s">
        <v>338</v>
      </c>
      <c r="D238" s="1" t="s">
        <v>339</v>
      </c>
      <c r="E238" s="3" t="s">
        <v>350</v>
      </c>
      <c r="F238" s="3" t="s">
        <v>27</v>
      </c>
      <c r="G238" s="1" t="str">
        <f t="shared" si="24"/>
        <v>Y</v>
      </c>
      <c r="H238" s="1" t="str">
        <f t="shared" si="25"/>
        <v/>
      </c>
      <c r="I238" s="1" t="str">
        <f t="shared" si="26"/>
        <v/>
      </c>
      <c r="J238" s="1" t="str">
        <f t="shared" si="27"/>
        <v/>
      </c>
      <c r="K238" s="1" t="str">
        <f t="shared" si="28"/>
        <v/>
      </c>
      <c r="L238" s="1" t="str">
        <f t="shared" si="29"/>
        <v/>
      </c>
      <c r="M238" s="1" t="str">
        <f t="shared" si="30"/>
        <v/>
      </c>
      <c r="N238" s="1" t="str">
        <f t="shared" si="31"/>
        <v/>
      </c>
      <c r="P238" s="16"/>
    </row>
    <row r="239" spans="1:16" ht="39.6">
      <c r="B239" s="1" t="s">
        <v>337</v>
      </c>
      <c r="C239" s="1" t="s">
        <v>338</v>
      </c>
      <c r="D239" s="1" t="s">
        <v>339</v>
      </c>
      <c r="E239" s="3" t="s">
        <v>351</v>
      </c>
      <c r="F239" s="3" t="s">
        <v>27</v>
      </c>
      <c r="G239" s="1" t="str">
        <f t="shared" si="24"/>
        <v>Y</v>
      </c>
      <c r="H239" s="1" t="str">
        <f t="shared" si="25"/>
        <v/>
      </c>
      <c r="I239" s="1" t="str">
        <f t="shared" si="26"/>
        <v/>
      </c>
      <c r="J239" s="1" t="str">
        <f t="shared" si="27"/>
        <v/>
      </c>
      <c r="K239" s="1" t="str">
        <f t="shared" si="28"/>
        <v/>
      </c>
      <c r="L239" s="1" t="str">
        <f t="shared" si="29"/>
        <v/>
      </c>
      <c r="M239" s="1" t="str">
        <f t="shared" si="30"/>
        <v/>
      </c>
      <c r="N239" s="1" t="str">
        <f t="shared" si="31"/>
        <v/>
      </c>
      <c r="P239" s="16"/>
    </row>
    <row r="240" spans="1:16" ht="52.9">
      <c r="B240" s="1" t="s">
        <v>337</v>
      </c>
      <c r="C240" s="1" t="s">
        <v>338</v>
      </c>
      <c r="D240" s="1" t="s">
        <v>339</v>
      </c>
      <c r="E240" s="3" t="s">
        <v>352</v>
      </c>
      <c r="F240" s="3" t="s">
        <v>127</v>
      </c>
      <c r="G240" s="1" t="str">
        <f t="shared" si="24"/>
        <v>Y</v>
      </c>
      <c r="H240" s="1" t="str">
        <f t="shared" si="25"/>
        <v>Y</v>
      </c>
      <c r="I240" s="1" t="str">
        <f t="shared" si="26"/>
        <v/>
      </c>
      <c r="J240" s="1" t="str">
        <f t="shared" si="27"/>
        <v/>
      </c>
      <c r="K240" s="1" t="str">
        <f t="shared" si="28"/>
        <v/>
      </c>
      <c r="L240" s="1" t="str">
        <f t="shared" si="29"/>
        <v/>
      </c>
      <c r="M240" s="1" t="str">
        <f t="shared" si="30"/>
        <v/>
      </c>
      <c r="N240" s="1" t="str">
        <f t="shared" si="31"/>
        <v/>
      </c>
      <c r="P240" s="16"/>
    </row>
    <row r="241" spans="2:16" ht="92.45">
      <c r="B241" s="1" t="s">
        <v>337</v>
      </c>
      <c r="C241" s="1" t="s">
        <v>338</v>
      </c>
      <c r="D241" s="1" t="s">
        <v>339</v>
      </c>
      <c r="E241" s="3" t="s">
        <v>353</v>
      </c>
      <c r="F241" s="3" t="s">
        <v>125</v>
      </c>
      <c r="G241" s="1" t="str">
        <f t="shared" si="24"/>
        <v/>
      </c>
      <c r="H241" s="1" t="str">
        <f t="shared" si="25"/>
        <v/>
      </c>
      <c r="I241" s="1" t="str">
        <f t="shared" si="26"/>
        <v/>
      </c>
      <c r="J241" s="1" t="str">
        <f t="shared" si="27"/>
        <v/>
      </c>
      <c r="K241" s="1" t="str">
        <f t="shared" si="28"/>
        <v/>
      </c>
      <c r="L241" s="1" t="str">
        <f t="shared" si="29"/>
        <v>Y</v>
      </c>
      <c r="M241" s="1" t="str">
        <f t="shared" si="30"/>
        <v/>
      </c>
      <c r="N241" s="1" t="str">
        <f t="shared" si="31"/>
        <v/>
      </c>
      <c r="P241" s="16"/>
    </row>
    <row r="242" spans="2:16" ht="39.6">
      <c r="B242" s="1" t="s">
        <v>337</v>
      </c>
      <c r="C242" s="1" t="s">
        <v>338</v>
      </c>
      <c r="D242" s="1" t="s">
        <v>339</v>
      </c>
      <c r="E242" s="3" t="s">
        <v>354</v>
      </c>
      <c r="F242" s="3" t="s">
        <v>20</v>
      </c>
      <c r="G242" s="1" t="str">
        <f t="shared" si="24"/>
        <v/>
      </c>
      <c r="H242" s="1" t="str">
        <f t="shared" si="25"/>
        <v/>
      </c>
      <c r="I242" s="1" t="str">
        <f t="shared" si="26"/>
        <v/>
      </c>
      <c r="J242" s="1" t="str">
        <f t="shared" si="27"/>
        <v/>
      </c>
      <c r="K242" s="1" t="str">
        <f t="shared" si="28"/>
        <v/>
      </c>
      <c r="L242" s="1" t="str">
        <f t="shared" si="29"/>
        <v/>
      </c>
      <c r="M242" s="1" t="str">
        <f t="shared" si="30"/>
        <v>Y</v>
      </c>
      <c r="N242" s="1" t="str">
        <f t="shared" si="31"/>
        <v/>
      </c>
      <c r="P242" s="16"/>
    </row>
    <row r="243" spans="2:16" ht="39.6">
      <c r="B243" s="1" t="s">
        <v>337</v>
      </c>
      <c r="C243" s="1" t="s">
        <v>338</v>
      </c>
      <c r="D243" s="1" t="s">
        <v>339</v>
      </c>
      <c r="E243" s="3" t="s">
        <v>355</v>
      </c>
      <c r="F243" s="3" t="s">
        <v>27</v>
      </c>
      <c r="G243" s="1" t="str">
        <f t="shared" si="24"/>
        <v>Y</v>
      </c>
      <c r="H243" s="1" t="str">
        <f t="shared" si="25"/>
        <v/>
      </c>
      <c r="I243" s="1" t="str">
        <f t="shared" si="26"/>
        <v/>
      </c>
      <c r="J243" s="1" t="str">
        <f t="shared" si="27"/>
        <v/>
      </c>
      <c r="K243" s="1" t="str">
        <f t="shared" si="28"/>
        <v/>
      </c>
      <c r="L243" s="1" t="str">
        <f t="shared" si="29"/>
        <v/>
      </c>
      <c r="M243" s="1" t="str">
        <f t="shared" si="30"/>
        <v/>
      </c>
      <c r="N243" s="1" t="str">
        <f t="shared" si="31"/>
        <v/>
      </c>
      <c r="P243" s="16"/>
    </row>
    <row r="244" spans="2:16" ht="39.6">
      <c r="B244" s="1" t="s">
        <v>337</v>
      </c>
      <c r="C244" s="1" t="s">
        <v>338</v>
      </c>
      <c r="D244" s="1" t="s">
        <v>339</v>
      </c>
      <c r="E244" s="3" t="s">
        <v>356</v>
      </c>
      <c r="F244" s="3" t="s">
        <v>111</v>
      </c>
      <c r="G244" s="1" t="str">
        <f t="shared" si="24"/>
        <v/>
      </c>
      <c r="H244" s="1" t="str">
        <f t="shared" si="25"/>
        <v/>
      </c>
      <c r="I244" s="1" t="str">
        <f t="shared" si="26"/>
        <v/>
      </c>
      <c r="J244" s="1" t="str">
        <f t="shared" si="27"/>
        <v>Y</v>
      </c>
      <c r="K244" s="1" t="str">
        <f t="shared" si="28"/>
        <v/>
      </c>
      <c r="L244" s="1" t="str">
        <f t="shared" si="29"/>
        <v/>
      </c>
      <c r="M244" s="1" t="str">
        <f t="shared" si="30"/>
        <v/>
      </c>
      <c r="N244" s="1" t="str">
        <f t="shared" si="31"/>
        <v/>
      </c>
      <c r="P244" s="16"/>
    </row>
    <row r="245" spans="2:16" ht="39.6">
      <c r="B245" s="1" t="s">
        <v>337</v>
      </c>
      <c r="C245" s="1" t="s">
        <v>338</v>
      </c>
      <c r="D245" s="1" t="s">
        <v>339</v>
      </c>
      <c r="E245" s="3" t="s">
        <v>357</v>
      </c>
      <c r="F245" s="3" t="s">
        <v>27</v>
      </c>
      <c r="G245" s="1" t="str">
        <f t="shared" si="24"/>
        <v>Y</v>
      </c>
      <c r="H245" s="1" t="str">
        <f t="shared" si="25"/>
        <v/>
      </c>
      <c r="I245" s="1" t="str">
        <f t="shared" si="26"/>
        <v/>
      </c>
      <c r="J245" s="1" t="str">
        <f t="shared" si="27"/>
        <v/>
      </c>
      <c r="K245" s="1" t="str">
        <f t="shared" si="28"/>
        <v/>
      </c>
      <c r="L245" s="1" t="str">
        <f t="shared" si="29"/>
        <v/>
      </c>
      <c r="M245" s="1" t="str">
        <f t="shared" si="30"/>
        <v/>
      </c>
      <c r="N245" s="1" t="str">
        <f t="shared" si="31"/>
        <v/>
      </c>
      <c r="P245" s="16"/>
    </row>
    <row r="246" spans="2:16" ht="39.6">
      <c r="B246" s="1" t="s">
        <v>337</v>
      </c>
      <c r="C246" s="1" t="s">
        <v>338</v>
      </c>
      <c r="D246" s="1" t="s">
        <v>339</v>
      </c>
      <c r="E246" s="3" t="s">
        <v>358</v>
      </c>
      <c r="F246" s="3" t="s">
        <v>27</v>
      </c>
      <c r="G246" s="1" t="str">
        <f t="shared" si="24"/>
        <v>Y</v>
      </c>
      <c r="H246" s="1" t="str">
        <f t="shared" si="25"/>
        <v/>
      </c>
      <c r="I246" s="1" t="str">
        <f t="shared" si="26"/>
        <v/>
      </c>
      <c r="J246" s="1" t="str">
        <f t="shared" si="27"/>
        <v/>
      </c>
      <c r="K246" s="1" t="str">
        <f t="shared" si="28"/>
        <v/>
      </c>
      <c r="L246" s="1" t="str">
        <f t="shared" si="29"/>
        <v/>
      </c>
      <c r="M246" s="1" t="str">
        <f t="shared" si="30"/>
        <v/>
      </c>
      <c r="N246" s="1" t="str">
        <f t="shared" si="31"/>
        <v/>
      </c>
      <c r="P246" s="16"/>
    </row>
    <row r="247" spans="2:16" ht="39.6">
      <c r="B247" s="1" t="s">
        <v>337</v>
      </c>
      <c r="C247" s="1" t="s">
        <v>338</v>
      </c>
      <c r="D247" s="1" t="s">
        <v>339</v>
      </c>
      <c r="E247" s="3" t="s">
        <v>359</v>
      </c>
      <c r="F247" s="3" t="s">
        <v>27</v>
      </c>
      <c r="G247" s="1" t="str">
        <f t="shared" si="24"/>
        <v>Y</v>
      </c>
      <c r="H247" s="1" t="str">
        <f t="shared" si="25"/>
        <v/>
      </c>
      <c r="I247" s="1" t="str">
        <f t="shared" si="26"/>
        <v/>
      </c>
      <c r="J247" s="1" t="str">
        <f t="shared" si="27"/>
        <v/>
      </c>
      <c r="K247" s="1" t="str">
        <f t="shared" si="28"/>
        <v/>
      </c>
      <c r="L247" s="1" t="str">
        <f t="shared" si="29"/>
        <v/>
      </c>
      <c r="M247" s="1" t="str">
        <f t="shared" si="30"/>
        <v/>
      </c>
      <c r="N247" s="1" t="str">
        <f t="shared" si="31"/>
        <v/>
      </c>
      <c r="P247" s="16"/>
    </row>
    <row r="248" spans="2:16" ht="39.6">
      <c r="B248" s="1" t="s">
        <v>337</v>
      </c>
      <c r="C248" s="1" t="s">
        <v>338</v>
      </c>
      <c r="D248" s="1" t="s">
        <v>339</v>
      </c>
      <c r="E248" s="3" t="s">
        <v>360</v>
      </c>
      <c r="F248" s="3" t="s">
        <v>27</v>
      </c>
      <c r="G248" s="1" t="str">
        <f t="shared" si="24"/>
        <v>Y</v>
      </c>
      <c r="H248" s="1" t="str">
        <f t="shared" si="25"/>
        <v/>
      </c>
      <c r="I248" s="1" t="str">
        <f t="shared" si="26"/>
        <v/>
      </c>
      <c r="J248" s="1" t="str">
        <f t="shared" si="27"/>
        <v/>
      </c>
      <c r="K248" s="1" t="str">
        <f t="shared" si="28"/>
        <v/>
      </c>
      <c r="L248" s="1" t="str">
        <f t="shared" si="29"/>
        <v/>
      </c>
      <c r="M248" s="1" t="str">
        <f t="shared" si="30"/>
        <v/>
      </c>
      <c r="N248" s="1" t="str">
        <f t="shared" si="31"/>
        <v/>
      </c>
      <c r="P248" s="16"/>
    </row>
    <row r="249" spans="2:16" ht="39.6">
      <c r="B249" s="1" t="s">
        <v>337</v>
      </c>
      <c r="C249" s="1" t="s">
        <v>338</v>
      </c>
      <c r="D249" s="1" t="s">
        <v>339</v>
      </c>
      <c r="E249" s="3" t="s">
        <v>361</v>
      </c>
      <c r="F249" s="3" t="s">
        <v>27</v>
      </c>
      <c r="G249" s="1" t="str">
        <f t="shared" si="24"/>
        <v>Y</v>
      </c>
      <c r="H249" s="1" t="str">
        <f t="shared" si="25"/>
        <v/>
      </c>
      <c r="I249" s="1" t="str">
        <f t="shared" si="26"/>
        <v/>
      </c>
      <c r="J249" s="1" t="str">
        <f t="shared" si="27"/>
        <v/>
      </c>
      <c r="K249" s="1" t="str">
        <f t="shared" si="28"/>
        <v/>
      </c>
      <c r="L249" s="1" t="str">
        <f t="shared" si="29"/>
        <v/>
      </c>
      <c r="M249" s="1" t="str">
        <f t="shared" si="30"/>
        <v/>
      </c>
      <c r="N249" s="1" t="str">
        <f t="shared" si="31"/>
        <v/>
      </c>
      <c r="P249" s="16"/>
    </row>
    <row r="250" spans="2:16" ht="39.6">
      <c r="B250" s="1" t="s">
        <v>337</v>
      </c>
      <c r="C250" s="1" t="s">
        <v>338</v>
      </c>
      <c r="D250" s="1" t="s">
        <v>339</v>
      </c>
      <c r="E250" s="3" t="s">
        <v>362</v>
      </c>
      <c r="F250" s="3" t="s">
        <v>27</v>
      </c>
      <c r="G250" s="1" t="str">
        <f t="shared" si="24"/>
        <v>Y</v>
      </c>
      <c r="H250" s="1" t="str">
        <f t="shared" si="25"/>
        <v/>
      </c>
      <c r="I250" s="1" t="str">
        <f t="shared" si="26"/>
        <v/>
      </c>
      <c r="J250" s="1" t="str">
        <f t="shared" si="27"/>
        <v/>
      </c>
      <c r="K250" s="1" t="str">
        <f t="shared" si="28"/>
        <v/>
      </c>
      <c r="L250" s="1" t="str">
        <f t="shared" si="29"/>
        <v/>
      </c>
      <c r="M250" s="1" t="str">
        <f t="shared" si="30"/>
        <v/>
      </c>
      <c r="N250" s="1" t="str">
        <f t="shared" si="31"/>
        <v/>
      </c>
      <c r="P250" s="16"/>
    </row>
    <row r="251" spans="2:16" ht="39.6">
      <c r="B251" s="1" t="s">
        <v>337</v>
      </c>
      <c r="C251" s="1" t="s">
        <v>338</v>
      </c>
      <c r="D251" s="1" t="s">
        <v>339</v>
      </c>
      <c r="E251" s="3" t="s">
        <v>363</v>
      </c>
      <c r="F251" s="3" t="s">
        <v>27</v>
      </c>
      <c r="G251" s="1" t="str">
        <f t="shared" si="24"/>
        <v>Y</v>
      </c>
      <c r="H251" s="1" t="str">
        <f t="shared" si="25"/>
        <v/>
      </c>
      <c r="I251" s="1" t="str">
        <f t="shared" si="26"/>
        <v/>
      </c>
      <c r="J251" s="1" t="str">
        <f t="shared" si="27"/>
        <v/>
      </c>
      <c r="K251" s="1" t="str">
        <f t="shared" si="28"/>
        <v/>
      </c>
      <c r="L251" s="1" t="str">
        <f t="shared" si="29"/>
        <v/>
      </c>
      <c r="M251" s="1" t="str">
        <f t="shared" si="30"/>
        <v/>
      </c>
      <c r="N251" s="1" t="str">
        <f t="shared" si="31"/>
        <v/>
      </c>
      <c r="P251" s="16"/>
    </row>
    <row r="252" spans="2:16" ht="39.6">
      <c r="B252" s="1" t="s">
        <v>337</v>
      </c>
      <c r="C252" s="1" t="s">
        <v>338</v>
      </c>
      <c r="D252" s="1" t="s">
        <v>339</v>
      </c>
      <c r="E252" s="3" t="s">
        <v>364</v>
      </c>
      <c r="F252" s="3" t="s">
        <v>27</v>
      </c>
      <c r="G252" s="1" t="str">
        <f t="shared" si="24"/>
        <v>Y</v>
      </c>
      <c r="H252" s="1" t="str">
        <f t="shared" si="25"/>
        <v/>
      </c>
      <c r="I252" s="1" t="str">
        <f t="shared" si="26"/>
        <v/>
      </c>
      <c r="J252" s="1" t="str">
        <f t="shared" si="27"/>
        <v/>
      </c>
      <c r="K252" s="1" t="str">
        <f t="shared" si="28"/>
        <v/>
      </c>
      <c r="L252" s="1" t="str">
        <f t="shared" si="29"/>
        <v/>
      </c>
      <c r="M252" s="1" t="str">
        <f t="shared" si="30"/>
        <v/>
      </c>
      <c r="N252" s="1" t="str">
        <f t="shared" si="31"/>
        <v/>
      </c>
      <c r="P252" s="16"/>
    </row>
    <row r="253" spans="2:16" ht="39.6">
      <c r="B253" s="1" t="s">
        <v>337</v>
      </c>
      <c r="C253" s="1" t="s">
        <v>338</v>
      </c>
      <c r="D253" s="1" t="s">
        <v>339</v>
      </c>
      <c r="E253" s="3" t="s">
        <v>365</v>
      </c>
      <c r="F253" s="3" t="s">
        <v>125</v>
      </c>
      <c r="G253" s="1" t="str">
        <f t="shared" si="24"/>
        <v/>
      </c>
      <c r="H253" s="1" t="str">
        <f t="shared" si="25"/>
        <v/>
      </c>
      <c r="I253" s="1" t="str">
        <f t="shared" si="26"/>
        <v/>
      </c>
      <c r="J253" s="1" t="str">
        <f t="shared" si="27"/>
        <v/>
      </c>
      <c r="K253" s="1" t="str">
        <f t="shared" si="28"/>
        <v/>
      </c>
      <c r="L253" s="1" t="str">
        <f t="shared" si="29"/>
        <v>Y</v>
      </c>
      <c r="M253" s="1" t="str">
        <f t="shared" si="30"/>
        <v/>
      </c>
      <c r="N253" s="1" t="str">
        <f t="shared" si="31"/>
        <v/>
      </c>
      <c r="P253" s="16"/>
    </row>
    <row r="254" spans="2:16" ht="39.6">
      <c r="B254" s="1" t="s">
        <v>337</v>
      </c>
      <c r="C254" s="1" t="s">
        <v>338</v>
      </c>
      <c r="D254" s="1" t="s">
        <v>339</v>
      </c>
      <c r="E254" s="3" t="s">
        <v>366</v>
      </c>
      <c r="F254" s="3" t="s">
        <v>27</v>
      </c>
      <c r="G254" s="1" t="str">
        <f t="shared" si="24"/>
        <v>Y</v>
      </c>
      <c r="H254" s="1" t="str">
        <f t="shared" si="25"/>
        <v/>
      </c>
      <c r="I254" s="1" t="str">
        <f t="shared" si="26"/>
        <v/>
      </c>
      <c r="J254" s="1" t="str">
        <f t="shared" si="27"/>
        <v/>
      </c>
      <c r="K254" s="1" t="str">
        <f t="shared" si="28"/>
        <v/>
      </c>
      <c r="L254" s="1" t="str">
        <f t="shared" si="29"/>
        <v/>
      </c>
      <c r="M254" s="1" t="str">
        <f t="shared" si="30"/>
        <v/>
      </c>
      <c r="N254" s="1" t="str">
        <f t="shared" si="31"/>
        <v/>
      </c>
      <c r="P254" s="16"/>
    </row>
    <row r="255" spans="2:16" ht="39.6">
      <c r="B255" s="1" t="s">
        <v>337</v>
      </c>
      <c r="C255" s="1" t="s">
        <v>338</v>
      </c>
      <c r="D255" s="1" t="s">
        <v>339</v>
      </c>
      <c r="E255" s="3" t="s">
        <v>367</v>
      </c>
      <c r="F255" s="3" t="s">
        <v>27</v>
      </c>
      <c r="G255" s="1" t="str">
        <f t="shared" si="24"/>
        <v>Y</v>
      </c>
      <c r="H255" s="1" t="str">
        <f t="shared" si="25"/>
        <v/>
      </c>
      <c r="I255" s="1" t="str">
        <f t="shared" si="26"/>
        <v/>
      </c>
      <c r="J255" s="1" t="str">
        <f t="shared" si="27"/>
        <v/>
      </c>
      <c r="K255" s="1" t="str">
        <f t="shared" si="28"/>
        <v/>
      </c>
      <c r="L255" s="1" t="str">
        <f t="shared" si="29"/>
        <v/>
      </c>
      <c r="M255" s="1" t="str">
        <f t="shared" si="30"/>
        <v/>
      </c>
      <c r="N255" s="1" t="str">
        <f t="shared" si="31"/>
        <v/>
      </c>
      <c r="P255" s="16"/>
    </row>
    <row r="256" spans="2:16" ht="39.6">
      <c r="B256" s="1" t="s">
        <v>337</v>
      </c>
      <c r="C256" s="1" t="s">
        <v>338</v>
      </c>
      <c r="D256" s="1" t="s">
        <v>339</v>
      </c>
      <c r="E256" s="3" t="s">
        <v>368</v>
      </c>
      <c r="F256" s="3" t="s">
        <v>20</v>
      </c>
      <c r="G256" s="1" t="str">
        <f t="shared" si="24"/>
        <v/>
      </c>
      <c r="H256" s="1" t="str">
        <f t="shared" si="25"/>
        <v/>
      </c>
      <c r="I256" s="1" t="str">
        <f t="shared" si="26"/>
        <v/>
      </c>
      <c r="J256" s="1" t="str">
        <f t="shared" si="27"/>
        <v/>
      </c>
      <c r="K256" s="1" t="str">
        <f t="shared" si="28"/>
        <v/>
      </c>
      <c r="L256" s="1" t="str">
        <f t="shared" si="29"/>
        <v/>
      </c>
      <c r="M256" s="1" t="str">
        <f t="shared" si="30"/>
        <v>Y</v>
      </c>
      <c r="N256" s="1" t="str">
        <f t="shared" si="31"/>
        <v/>
      </c>
      <c r="P256" s="16"/>
    </row>
    <row r="257" spans="2:16" ht="39.6">
      <c r="B257" s="1" t="s">
        <v>337</v>
      </c>
      <c r="C257" s="1" t="s">
        <v>338</v>
      </c>
      <c r="D257" s="1" t="s">
        <v>339</v>
      </c>
      <c r="E257" s="3" t="s">
        <v>369</v>
      </c>
      <c r="F257" s="3" t="s">
        <v>27</v>
      </c>
      <c r="G257" s="1" t="str">
        <f t="shared" si="24"/>
        <v>Y</v>
      </c>
      <c r="H257" s="1" t="str">
        <f t="shared" si="25"/>
        <v/>
      </c>
      <c r="I257" s="1" t="str">
        <f t="shared" si="26"/>
        <v/>
      </c>
      <c r="J257" s="1" t="str">
        <f t="shared" si="27"/>
        <v/>
      </c>
      <c r="K257" s="1" t="str">
        <f t="shared" si="28"/>
        <v/>
      </c>
      <c r="L257" s="1" t="str">
        <f t="shared" si="29"/>
        <v/>
      </c>
      <c r="M257" s="1" t="str">
        <f t="shared" si="30"/>
        <v/>
      </c>
      <c r="N257" s="1" t="str">
        <f t="shared" si="31"/>
        <v/>
      </c>
      <c r="P257" s="16"/>
    </row>
    <row r="258" spans="2:16" ht="39.6">
      <c r="B258" s="1" t="s">
        <v>337</v>
      </c>
      <c r="C258" s="1" t="s">
        <v>338</v>
      </c>
      <c r="D258" s="1" t="s">
        <v>339</v>
      </c>
      <c r="E258" s="3" t="s">
        <v>370</v>
      </c>
      <c r="F258" s="3" t="s">
        <v>27</v>
      </c>
      <c r="G258" s="1" t="str">
        <f t="shared" si="24"/>
        <v>Y</v>
      </c>
      <c r="H258" s="1" t="str">
        <f t="shared" si="25"/>
        <v/>
      </c>
      <c r="I258" s="1" t="str">
        <f t="shared" si="26"/>
        <v/>
      </c>
      <c r="J258" s="1" t="str">
        <f t="shared" si="27"/>
        <v/>
      </c>
      <c r="K258" s="1" t="str">
        <f t="shared" si="28"/>
        <v/>
      </c>
      <c r="L258" s="1" t="str">
        <f t="shared" si="29"/>
        <v/>
      </c>
      <c r="M258" s="1" t="str">
        <f t="shared" si="30"/>
        <v/>
      </c>
      <c r="N258" s="1" t="str">
        <f t="shared" si="31"/>
        <v/>
      </c>
      <c r="P258" s="16"/>
    </row>
    <row r="259" spans="2:16" ht="39.6">
      <c r="B259" s="1" t="s">
        <v>337</v>
      </c>
      <c r="C259" s="1" t="s">
        <v>338</v>
      </c>
      <c r="D259" s="1" t="s">
        <v>339</v>
      </c>
      <c r="E259" s="3" t="s">
        <v>371</v>
      </c>
      <c r="F259" s="3" t="s">
        <v>27</v>
      </c>
      <c r="G259" s="1" t="str">
        <f t="shared" si="24"/>
        <v>Y</v>
      </c>
      <c r="H259" s="1" t="str">
        <f t="shared" si="25"/>
        <v/>
      </c>
      <c r="I259" s="1" t="str">
        <f t="shared" si="26"/>
        <v/>
      </c>
      <c r="J259" s="1" t="str">
        <f t="shared" si="27"/>
        <v/>
      </c>
      <c r="K259" s="1" t="str">
        <f t="shared" si="28"/>
        <v/>
      </c>
      <c r="L259" s="1" t="str">
        <f t="shared" si="29"/>
        <v/>
      </c>
      <c r="M259" s="1" t="str">
        <f t="shared" si="30"/>
        <v/>
      </c>
      <c r="N259" s="1" t="str">
        <f t="shared" si="31"/>
        <v/>
      </c>
      <c r="P259" s="16"/>
    </row>
    <row r="260" spans="2:16" ht="39.6">
      <c r="B260" s="1" t="s">
        <v>337</v>
      </c>
      <c r="C260" s="1" t="s">
        <v>338</v>
      </c>
      <c r="D260" s="1" t="s">
        <v>339</v>
      </c>
      <c r="E260" s="3" t="s">
        <v>372</v>
      </c>
      <c r="F260" s="3" t="s">
        <v>125</v>
      </c>
      <c r="G260" s="1" t="str">
        <f t="shared" si="24"/>
        <v/>
      </c>
      <c r="H260" s="1" t="str">
        <f t="shared" si="25"/>
        <v/>
      </c>
      <c r="I260" s="1" t="str">
        <f t="shared" si="26"/>
        <v/>
      </c>
      <c r="J260" s="1" t="str">
        <f t="shared" si="27"/>
        <v/>
      </c>
      <c r="K260" s="1" t="str">
        <f t="shared" si="28"/>
        <v/>
      </c>
      <c r="L260" s="1" t="str">
        <f t="shared" si="29"/>
        <v>Y</v>
      </c>
      <c r="M260" s="1" t="str">
        <f t="shared" si="30"/>
        <v/>
      </c>
      <c r="N260" s="1" t="str">
        <f t="shared" si="31"/>
        <v/>
      </c>
      <c r="P260" s="16"/>
    </row>
    <row r="261" spans="2:16" ht="39.6">
      <c r="B261" s="1" t="s">
        <v>337</v>
      </c>
      <c r="C261" s="1" t="s">
        <v>338</v>
      </c>
      <c r="D261" s="1" t="s">
        <v>339</v>
      </c>
      <c r="E261" s="3" t="s">
        <v>373</v>
      </c>
      <c r="F261" s="3" t="s">
        <v>27</v>
      </c>
      <c r="G261" s="1" t="str">
        <f t="shared" ref="G261:G324" si="32">IF(ISNUMBER(SEARCH("P", $F261)), "Y", "")</f>
        <v>Y</v>
      </c>
      <c r="H261" s="1" t="str">
        <f t="shared" ref="H261:H324" si="33">IF(ISNUMBER(SEARCH("A",$F261)),"Y", "")</f>
        <v/>
      </c>
      <c r="I261" s="1" t="str">
        <f t="shared" ref="I261:I324" si="34">IF(ISNUMBER(SEARCH("C",$F261)), "Y", "")</f>
        <v/>
      </c>
      <c r="J261" s="1" t="str">
        <f t="shared" ref="J261:J324" si="35">IF(ISNUMBER(SEARCH("F",$F261)), "Y", "")</f>
        <v/>
      </c>
      <c r="K261" s="1" t="str">
        <f t="shared" ref="K261:K324" si="36">IF(ISNUMBER(SEARCH("G",$F261)), "Y", "")</f>
        <v/>
      </c>
      <c r="L261" s="1" t="str">
        <f t="shared" ref="L261:L324" si="37">IF(ISNUMBER(SEARCH("B",$F261)), "Y","")</f>
        <v/>
      </c>
      <c r="M261" s="1" t="str">
        <f t="shared" ref="M261:M324" si="38">IF(ISNUMBER(SEARCH("H",$F261)), "Y", "")</f>
        <v/>
      </c>
      <c r="N261" s="1" t="str">
        <f t="shared" ref="N261:N324" si="39">IF(ISNUMBER(SEARCH("O",$F261)), "Y", "")</f>
        <v/>
      </c>
      <c r="P261" s="16"/>
    </row>
    <row r="262" spans="2:16" ht="39.6">
      <c r="B262" s="1" t="s">
        <v>337</v>
      </c>
      <c r="C262" s="1" t="s">
        <v>338</v>
      </c>
      <c r="D262" s="1" t="s">
        <v>339</v>
      </c>
      <c r="E262" s="3" t="s">
        <v>374</v>
      </c>
      <c r="F262" s="3" t="s">
        <v>27</v>
      </c>
      <c r="G262" s="1" t="str">
        <f t="shared" si="32"/>
        <v>Y</v>
      </c>
      <c r="H262" s="1" t="str">
        <f t="shared" si="33"/>
        <v/>
      </c>
      <c r="I262" s="1" t="str">
        <f t="shared" si="34"/>
        <v/>
      </c>
      <c r="J262" s="1" t="str">
        <f t="shared" si="35"/>
        <v/>
      </c>
      <c r="K262" s="1" t="str">
        <f t="shared" si="36"/>
        <v/>
      </c>
      <c r="L262" s="1" t="str">
        <f t="shared" si="37"/>
        <v/>
      </c>
      <c r="M262" s="1" t="str">
        <f t="shared" si="38"/>
        <v/>
      </c>
      <c r="N262" s="1" t="str">
        <f t="shared" si="39"/>
        <v/>
      </c>
      <c r="P262" s="16"/>
    </row>
    <row r="263" spans="2:16" ht="39.6">
      <c r="B263" s="1" t="s">
        <v>337</v>
      </c>
      <c r="C263" s="1" t="s">
        <v>338</v>
      </c>
      <c r="D263" s="1" t="s">
        <v>339</v>
      </c>
      <c r="E263" s="3" t="s">
        <v>375</v>
      </c>
      <c r="F263" s="3" t="s">
        <v>27</v>
      </c>
      <c r="G263" s="1" t="str">
        <f t="shared" si="32"/>
        <v>Y</v>
      </c>
      <c r="H263" s="1" t="str">
        <f t="shared" si="33"/>
        <v/>
      </c>
      <c r="I263" s="1" t="str">
        <f t="shared" si="34"/>
        <v/>
      </c>
      <c r="J263" s="1" t="str">
        <f t="shared" si="35"/>
        <v/>
      </c>
      <c r="K263" s="1" t="str">
        <f t="shared" si="36"/>
        <v/>
      </c>
      <c r="L263" s="1" t="str">
        <f t="shared" si="37"/>
        <v/>
      </c>
      <c r="M263" s="1" t="str">
        <f t="shared" si="38"/>
        <v/>
      </c>
      <c r="N263" s="1" t="str">
        <f t="shared" si="39"/>
        <v/>
      </c>
      <c r="P263" s="16"/>
    </row>
    <row r="264" spans="2:16" ht="39.6">
      <c r="B264" s="1" t="s">
        <v>337</v>
      </c>
      <c r="C264" s="1" t="s">
        <v>338</v>
      </c>
      <c r="D264" s="1" t="s">
        <v>339</v>
      </c>
      <c r="E264" s="3" t="s">
        <v>376</v>
      </c>
      <c r="F264" s="3" t="s">
        <v>27</v>
      </c>
      <c r="G264" s="1" t="str">
        <f t="shared" si="32"/>
        <v>Y</v>
      </c>
      <c r="H264" s="1" t="str">
        <f t="shared" si="33"/>
        <v/>
      </c>
      <c r="I264" s="1" t="str">
        <f t="shared" si="34"/>
        <v/>
      </c>
      <c r="J264" s="1" t="str">
        <f t="shared" si="35"/>
        <v/>
      </c>
      <c r="K264" s="1" t="str">
        <f t="shared" si="36"/>
        <v/>
      </c>
      <c r="L264" s="1" t="str">
        <f t="shared" si="37"/>
        <v/>
      </c>
      <c r="M264" s="1" t="str">
        <f t="shared" si="38"/>
        <v/>
      </c>
      <c r="N264" s="1" t="str">
        <f t="shared" si="39"/>
        <v/>
      </c>
      <c r="P264" s="16"/>
    </row>
    <row r="265" spans="2:16" ht="39.6">
      <c r="B265" s="1" t="s">
        <v>337</v>
      </c>
      <c r="C265" s="1" t="s">
        <v>338</v>
      </c>
      <c r="D265" s="1" t="s">
        <v>339</v>
      </c>
      <c r="E265" s="3" t="s">
        <v>377</v>
      </c>
      <c r="F265" s="3" t="s">
        <v>27</v>
      </c>
      <c r="G265" s="1" t="str">
        <f t="shared" si="32"/>
        <v>Y</v>
      </c>
      <c r="H265" s="1" t="str">
        <f t="shared" si="33"/>
        <v/>
      </c>
      <c r="I265" s="1" t="str">
        <f t="shared" si="34"/>
        <v/>
      </c>
      <c r="J265" s="1" t="str">
        <f t="shared" si="35"/>
        <v/>
      </c>
      <c r="K265" s="1" t="str">
        <f t="shared" si="36"/>
        <v/>
      </c>
      <c r="L265" s="1" t="str">
        <f t="shared" si="37"/>
        <v/>
      </c>
      <c r="M265" s="1" t="str">
        <f t="shared" si="38"/>
        <v/>
      </c>
      <c r="N265" s="1" t="str">
        <f t="shared" si="39"/>
        <v/>
      </c>
      <c r="P265" s="16"/>
    </row>
    <row r="266" spans="2:16" ht="39.6">
      <c r="B266" s="1" t="s">
        <v>337</v>
      </c>
      <c r="C266" s="1" t="s">
        <v>338</v>
      </c>
      <c r="D266" s="1" t="s">
        <v>339</v>
      </c>
      <c r="E266" s="3" t="s">
        <v>378</v>
      </c>
      <c r="F266" s="3" t="s">
        <v>125</v>
      </c>
      <c r="G266" s="1" t="str">
        <f t="shared" si="32"/>
        <v/>
      </c>
      <c r="H266" s="1" t="str">
        <f t="shared" si="33"/>
        <v/>
      </c>
      <c r="I266" s="1" t="str">
        <f t="shared" si="34"/>
        <v/>
      </c>
      <c r="J266" s="1" t="str">
        <f t="shared" si="35"/>
        <v/>
      </c>
      <c r="K266" s="1" t="str">
        <f t="shared" si="36"/>
        <v/>
      </c>
      <c r="L266" s="1" t="str">
        <f t="shared" si="37"/>
        <v>Y</v>
      </c>
      <c r="M266" s="1" t="str">
        <f t="shared" si="38"/>
        <v/>
      </c>
      <c r="N266" s="1" t="str">
        <f t="shared" si="39"/>
        <v/>
      </c>
      <c r="P266" s="16"/>
    </row>
    <row r="267" spans="2:16" ht="39.6">
      <c r="B267" s="1" t="s">
        <v>337</v>
      </c>
      <c r="C267" s="1" t="s">
        <v>338</v>
      </c>
      <c r="D267" s="1" t="s">
        <v>339</v>
      </c>
      <c r="E267" s="3" t="s">
        <v>379</v>
      </c>
      <c r="F267" s="3" t="s">
        <v>125</v>
      </c>
      <c r="G267" s="1" t="str">
        <f t="shared" si="32"/>
        <v/>
      </c>
      <c r="H267" s="1" t="str">
        <f t="shared" si="33"/>
        <v/>
      </c>
      <c r="I267" s="1" t="str">
        <f t="shared" si="34"/>
        <v/>
      </c>
      <c r="J267" s="1" t="str">
        <f t="shared" si="35"/>
        <v/>
      </c>
      <c r="K267" s="1" t="str">
        <f t="shared" si="36"/>
        <v/>
      </c>
      <c r="L267" s="1" t="str">
        <f t="shared" si="37"/>
        <v>Y</v>
      </c>
      <c r="M267" s="1" t="str">
        <f t="shared" si="38"/>
        <v/>
      </c>
      <c r="N267" s="1" t="str">
        <f t="shared" si="39"/>
        <v/>
      </c>
      <c r="P267" s="16"/>
    </row>
    <row r="268" spans="2:16" ht="39.6">
      <c r="B268" s="1" t="s">
        <v>337</v>
      </c>
      <c r="C268" s="1" t="s">
        <v>338</v>
      </c>
      <c r="D268" s="1" t="s">
        <v>339</v>
      </c>
      <c r="E268" s="3" t="s">
        <v>380</v>
      </c>
      <c r="F268" s="3" t="s">
        <v>214</v>
      </c>
      <c r="G268" s="1" t="str">
        <f t="shared" si="32"/>
        <v/>
      </c>
      <c r="H268" s="1" t="str">
        <f t="shared" si="33"/>
        <v/>
      </c>
      <c r="I268" s="1" t="str">
        <f t="shared" si="34"/>
        <v/>
      </c>
      <c r="J268" s="1" t="str">
        <f t="shared" si="35"/>
        <v/>
      </c>
      <c r="K268" s="1" t="str">
        <f t="shared" si="36"/>
        <v/>
      </c>
      <c r="L268" s="1" t="str">
        <f t="shared" si="37"/>
        <v/>
      </c>
      <c r="M268" s="1" t="str">
        <f t="shared" si="38"/>
        <v/>
      </c>
      <c r="N268" s="1" t="str">
        <f t="shared" si="39"/>
        <v>Y</v>
      </c>
      <c r="P268" s="16"/>
    </row>
    <row r="269" spans="2:16" ht="39.6">
      <c r="B269" s="1" t="s">
        <v>337</v>
      </c>
      <c r="C269" s="1" t="s">
        <v>338</v>
      </c>
      <c r="D269" s="1" t="s">
        <v>339</v>
      </c>
      <c r="E269" s="3" t="s">
        <v>381</v>
      </c>
      <c r="F269" s="3" t="s">
        <v>27</v>
      </c>
      <c r="G269" s="1" t="str">
        <f t="shared" si="32"/>
        <v>Y</v>
      </c>
      <c r="H269" s="1" t="str">
        <f t="shared" si="33"/>
        <v/>
      </c>
      <c r="I269" s="1" t="str">
        <f t="shared" si="34"/>
        <v/>
      </c>
      <c r="J269" s="1" t="str">
        <f t="shared" si="35"/>
        <v/>
      </c>
      <c r="K269" s="1" t="str">
        <f t="shared" si="36"/>
        <v/>
      </c>
      <c r="L269" s="1" t="str">
        <f t="shared" si="37"/>
        <v/>
      </c>
      <c r="M269" s="1" t="str">
        <f t="shared" si="38"/>
        <v/>
      </c>
      <c r="N269" s="1" t="str">
        <f t="shared" si="39"/>
        <v/>
      </c>
      <c r="P269" s="16"/>
    </row>
    <row r="270" spans="2:16" ht="57.6">
      <c r="B270" s="1" t="s">
        <v>337</v>
      </c>
      <c r="C270" s="1" t="s">
        <v>382</v>
      </c>
      <c r="D270" s="1" t="s">
        <v>383</v>
      </c>
      <c r="E270" s="3" t="s">
        <v>384</v>
      </c>
      <c r="F270" s="3" t="s">
        <v>20</v>
      </c>
      <c r="G270" s="1" t="str">
        <f t="shared" si="32"/>
        <v/>
      </c>
      <c r="H270" s="1" t="str">
        <f t="shared" si="33"/>
        <v/>
      </c>
      <c r="I270" s="1" t="str">
        <f t="shared" si="34"/>
        <v/>
      </c>
      <c r="J270" s="1" t="str">
        <f t="shared" si="35"/>
        <v/>
      </c>
      <c r="K270" s="1" t="str">
        <f t="shared" si="36"/>
        <v/>
      </c>
      <c r="L270" s="1" t="str">
        <f t="shared" si="37"/>
        <v/>
      </c>
      <c r="M270" s="1" t="str">
        <f t="shared" si="38"/>
        <v>Y</v>
      </c>
      <c r="N270" s="1" t="str">
        <f t="shared" si="39"/>
        <v/>
      </c>
      <c r="O270" s="17" t="s">
        <v>385</v>
      </c>
      <c r="P270" s="15" t="s">
        <v>386</v>
      </c>
    </row>
    <row r="271" spans="2:16" ht="144">
      <c r="B271" s="1" t="s">
        <v>337</v>
      </c>
      <c r="C271" s="1" t="s">
        <v>382</v>
      </c>
      <c r="D271" s="1" t="s">
        <v>383</v>
      </c>
      <c r="E271" s="3" t="s">
        <v>387</v>
      </c>
      <c r="F271" s="3" t="s">
        <v>27</v>
      </c>
      <c r="G271" s="1" t="str">
        <f t="shared" si="32"/>
        <v>Y</v>
      </c>
      <c r="H271" s="1" t="str">
        <f t="shared" si="33"/>
        <v/>
      </c>
      <c r="I271" s="1" t="str">
        <f t="shared" si="34"/>
        <v/>
      </c>
      <c r="J271" s="1" t="str">
        <f t="shared" si="35"/>
        <v/>
      </c>
      <c r="K271" s="1" t="str">
        <f t="shared" si="36"/>
        <v/>
      </c>
      <c r="L271" s="1" t="str">
        <f t="shared" si="37"/>
        <v/>
      </c>
      <c r="M271" s="1" t="str">
        <f t="shared" si="38"/>
        <v/>
      </c>
      <c r="N271" s="1" t="str">
        <f t="shared" si="39"/>
        <v/>
      </c>
      <c r="O271" s="17" t="s">
        <v>388</v>
      </c>
      <c r="P271" s="15" t="s">
        <v>389</v>
      </c>
    </row>
    <row r="272" spans="2:16" ht="72">
      <c r="B272" s="1" t="s">
        <v>337</v>
      </c>
      <c r="C272" s="1" t="s">
        <v>382</v>
      </c>
      <c r="D272" s="1" t="s">
        <v>383</v>
      </c>
      <c r="E272" s="3" t="s">
        <v>390</v>
      </c>
      <c r="F272" s="3" t="s">
        <v>31</v>
      </c>
      <c r="G272" s="1" t="str">
        <f t="shared" si="32"/>
        <v>Y</v>
      </c>
      <c r="H272" s="1" t="str">
        <f t="shared" si="33"/>
        <v/>
      </c>
      <c r="I272" s="1" t="str">
        <f t="shared" si="34"/>
        <v/>
      </c>
      <c r="J272" s="1" t="str">
        <f t="shared" si="35"/>
        <v/>
      </c>
      <c r="K272" s="1" t="str">
        <f t="shared" si="36"/>
        <v/>
      </c>
      <c r="L272" s="1" t="str">
        <f t="shared" si="37"/>
        <v>Y</v>
      </c>
      <c r="M272" s="1" t="str">
        <f t="shared" si="38"/>
        <v/>
      </c>
      <c r="N272" s="1" t="str">
        <f t="shared" si="39"/>
        <v/>
      </c>
      <c r="O272" s="17" t="s">
        <v>391</v>
      </c>
      <c r="P272" s="15" t="s">
        <v>392</v>
      </c>
    </row>
    <row r="273" spans="2:16" ht="72">
      <c r="B273" s="1" t="s">
        <v>337</v>
      </c>
      <c r="C273" s="1" t="s">
        <v>382</v>
      </c>
      <c r="D273" s="1" t="s">
        <v>383</v>
      </c>
      <c r="E273" s="3" t="s">
        <v>393</v>
      </c>
      <c r="F273" s="3" t="s">
        <v>27</v>
      </c>
      <c r="G273" s="1" t="str">
        <f t="shared" si="32"/>
        <v>Y</v>
      </c>
      <c r="H273" s="1" t="str">
        <f t="shared" si="33"/>
        <v/>
      </c>
      <c r="I273" s="1" t="str">
        <f t="shared" si="34"/>
        <v/>
      </c>
      <c r="J273" s="1" t="str">
        <f t="shared" si="35"/>
        <v/>
      </c>
      <c r="K273" s="1" t="str">
        <f t="shared" si="36"/>
        <v/>
      </c>
      <c r="L273" s="1" t="str">
        <f t="shared" si="37"/>
        <v/>
      </c>
      <c r="M273" s="1" t="str">
        <f t="shared" si="38"/>
        <v/>
      </c>
      <c r="N273" s="1" t="str">
        <f t="shared" si="39"/>
        <v/>
      </c>
      <c r="O273" s="17" t="s">
        <v>394</v>
      </c>
      <c r="P273" s="15" t="s">
        <v>395</v>
      </c>
    </row>
    <row r="274" spans="2:16" ht="72">
      <c r="B274" s="1" t="s">
        <v>337</v>
      </c>
      <c r="C274" s="1" t="s">
        <v>382</v>
      </c>
      <c r="D274" s="1" t="s">
        <v>383</v>
      </c>
      <c r="E274" s="3" t="s">
        <v>396</v>
      </c>
      <c r="F274" s="3" t="s">
        <v>27</v>
      </c>
      <c r="G274" s="1" t="str">
        <f t="shared" si="32"/>
        <v>Y</v>
      </c>
      <c r="H274" s="1" t="str">
        <f t="shared" si="33"/>
        <v/>
      </c>
      <c r="I274" s="1" t="str">
        <f t="shared" si="34"/>
        <v/>
      </c>
      <c r="J274" s="1" t="str">
        <f t="shared" si="35"/>
        <v/>
      </c>
      <c r="K274" s="1" t="str">
        <f t="shared" si="36"/>
        <v/>
      </c>
      <c r="L274" s="1" t="str">
        <f t="shared" si="37"/>
        <v/>
      </c>
      <c r="M274" s="1" t="str">
        <f t="shared" si="38"/>
        <v/>
      </c>
      <c r="N274" s="1" t="str">
        <f t="shared" si="39"/>
        <v/>
      </c>
      <c r="O274" s="17" t="s">
        <v>397</v>
      </c>
      <c r="P274" s="15" t="s">
        <v>398</v>
      </c>
    </row>
    <row r="275" spans="2:16" ht="57.6">
      <c r="B275" s="1" t="s">
        <v>337</v>
      </c>
      <c r="C275" s="1" t="s">
        <v>382</v>
      </c>
      <c r="D275" s="1" t="s">
        <v>383</v>
      </c>
      <c r="E275" s="3" t="s">
        <v>399</v>
      </c>
      <c r="F275" s="3" t="s">
        <v>27</v>
      </c>
      <c r="G275" s="1" t="str">
        <f t="shared" si="32"/>
        <v>Y</v>
      </c>
      <c r="H275" s="1" t="str">
        <f t="shared" si="33"/>
        <v/>
      </c>
      <c r="I275" s="1" t="str">
        <f t="shared" si="34"/>
        <v/>
      </c>
      <c r="J275" s="1" t="str">
        <f t="shared" si="35"/>
        <v/>
      </c>
      <c r="K275" s="1" t="str">
        <f t="shared" si="36"/>
        <v/>
      </c>
      <c r="L275" s="1" t="str">
        <f t="shared" si="37"/>
        <v/>
      </c>
      <c r="M275" s="1" t="str">
        <f t="shared" si="38"/>
        <v/>
      </c>
      <c r="N275" s="1" t="str">
        <f t="shared" si="39"/>
        <v/>
      </c>
      <c r="O275" s="17" t="s">
        <v>400</v>
      </c>
      <c r="P275" s="15" t="s">
        <v>401</v>
      </c>
    </row>
    <row r="276" spans="2:16" ht="66">
      <c r="B276" s="1" t="s">
        <v>337</v>
      </c>
      <c r="C276" s="1" t="s">
        <v>382</v>
      </c>
      <c r="D276" s="1" t="s">
        <v>383</v>
      </c>
      <c r="E276" s="3" t="s">
        <v>402</v>
      </c>
      <c r="F276" s="3" t="s">
        <v>27</v>
      </c>
      <c r="G276" s="1" t="str">
        <f t="shared" si="32"/>
        <v>Y</v>
      </c>
      <c r="H276" s="1" t="str">
        <f t="shared" si="33"/>
        <v/>
      </c>
      <c r="I276" s="1" t="str">
        <f t="shared" si="34"/>
        <v/>
      </c>
      <c r="J276" s="1" t="str">
        <f t="shared" si="35"/>
        <v/>
      </c>
      <c r="K276" s="1" t="str">
        <f t="shared" si="36"/>
        <v/>
      </c>
      <c r="L276" s="1" t="str">
        <f t="shared" si="37"/>
        <v/>
      </c>
      <c r="M276" s="1" t="str">
        <f t="shared" si="38"/>
        <v/>
      </c>
      <c r="N276" s="1" t="str">
        <f t="shared" si="39"/>
        <v/>
      </c>
      <c r="O276" s="17" t="s">
        <v>403</v>
      </c>
      <c r="P276" s="15" t="s">
        <v>404</v>
      </c>
    </row>
    <row r="277" spans="2:16" ht="86.45">
      <c r="B277" s="1" t="s">
        <v>337</v>
      </c>
      <c r="C277" s="1" t="s">
        <v>382</v>
      </c>
      <c r="D277" s="1" t="s">
        <v>383</v>
      </c>
      <c r="E277" s="3" t="s">
        <v>405</v>
      </c>
      <c r="F277" s="3" t="s">
        <v>27</v>
      </c>
      <c r="G277" s="1" t="str">
        <f t="shared" si="32"/>
        <v>Y</v>
      </c>
      <c r="H277" s="1" t="str">
        <f t="shared" si="33"/>
        <v/>
      </c>
      <c r="I277" s="1" t="str">
        <f t="shared" si="34"/>
        <v/>
      </c>
      <c r="J277" s="1" t="str">
        <f t="shared" si="35"/>
        <v/>
      </c>
      <c r="K277" s="1" t="str">
        <f t="shared" si="36"/>
        <v/>
      </c>
      <c r="L277" s="1" t="str">
        <f t="shared" si="37"/>
        <v/>
      </c>
      <c r="M277" s="1" t="str">
        <f t="shared" si="38"/>
        <v/>
      </c>
      <c r="N277" s="1" t="str">
        <f t="shared" si="39"/>
        <v/>
      </c>
      <c r="O277" s="17" t="s">
        <v>406</v>
      </c>
      <c r="P277" s="15" t="s">
        <v>407</v>
      </c>
    </row>
    <row r="278" spans="2:16" ht="26.45">
      <c r="B278" s="1" t="s">
        <v>337</v>
      </c>
      <c r="C278" s="1" t="s">
        <v>382</v>
      </c>
      <c r="D278" s="1" t="s">
        <v>383</v>
      </c>
      <c r="E278" s="3" t="s">
        <v>408</v>
      </c>
      <c r="F278" s="3" t="s">
        <v>27</v>
      </c>
      <c r="G278" s="1" t="str">
        <f t="shared" si="32"/>
        <v>Y</v>
      </c>
      <c r="H278" s="1" t="str">
        <f t="shared" si="33"/>
        <v/>
      </c>
      <c r="I278" s="1" t="str">
        <f t="shared" si="34"/>
        <v/>
      </c>
      <c r="J278" s="1" t="str">
        <f t="shared" si="35"/>
        <v/>
      </c>
      <c r="K278" s="1" t="str">
        <f t="shared" si="36"/>
        <v/>
      </c>
      <c r="L278" s="1" t="str">
        <f t="shared" si="37"/>
        <v/>
      </c>
      <c r="M278" s="1" t="str">
        <f t="shared" si="38"/>
        <v/>
      </c>
      <c r="N278" s="1" t="str">
        <f t="shared" si="39"/>
        <v/>
      </c>
      <c r="P278" s="16"/>
    </row>
    <row r="279" spans="2:16" ht="26.45">
      <c r="B279" s="1" t="s">
        <v>337</v>
      </c>
      <c r="C279" s="1" t="s">
        <v>382</v>
      </c>
      <c r="D279" s="1" t="s">
        <v>383</v>
      </c>
      <c r="E279" s="3" t="s">
        <v>409</v>
      </c>
      <c r="F279" s="3" t="s">
        <v>27</v>
      </c>
      <c r="G279" s="1" t="str">
        <f t="shared" si="32"/>
        <v>Y</v>
      </c>
      <c r="H279" s="1" t="str">
        <f t="shared" si="33"/>
        <v/>
      </c>
      <c r="I279" s="1" t="str">
        <f t="shared" si="34"/>
        <v/>
      </c>
      <c r="J279" s="1" t="str">
        <f t="shared" si="35"/>
        <v/>
      </c>
      <c r="K279" s="1" t="str">
        <f t="shared" si="36"/>
        <v/>
      </c>
      <c r="L279" s="1" t="str">
        <f t="shared" si="37"/>
        <v/>
      </c>
      <c r="M279" s="1" t="str">
        <f t="shared" si="38"/>
        <v/>
      </c>
      <c r="N279" s="1" t="str">
        <f t="shared" si="39"/>
        <v/>
      </c>
      <c r="P279" s="16"/>
    </row>
    <row r="280" spans="2:16" ht="26.45">
      <c r="B280" s="1" t="s">
        <v>337</v>
      </c>
      <c r="C280" s="1" t="s">
        <v>382</v>
      </c>
      <c r="D280" s="1" t="s">
        <v>383</v>
      </c>
      <c r="E280" s="3" t="s">
        <v>410</v>
      </c>
      <c r="F280" s="3" t="s">
        <v>20</v>
      </c>
      <c r="G280" s="1" t="str">
        <f t="shared" si="32"/>
        <v/>
      </c>
      <c r="H280" s="1" t="str">
        <f t="shared" si="33"/>
        <v/>
      </c>
      <c r="I280" s="1" t="str">
        <f t="shared" si="34"/>
        <v/>
      </c>
      <c r="J280" s="1" t="str">
        <f t="shared" si="35"/>
        <v/>
      </c>
      <c r="K280" s="1" t="str">
        <f t="shared" si="36"/>
        <v/>
      </c>
      <c r="L280" s="1" t="str">
        <f t="shared" si="37"/>
        <v/>
      </c>
      <c r="M280" s="1" t="str">
        <f t="shared" si="38"/>
        <v>Y</v>
      </c>
      <c r="N280" s="1" t="str">
        <f t="shared" si="39"/>
        <v/>
      </c>
      <c r="P280" s="16"/>
    </row>
    <row r="281" spans="2:16" ht="26.45">
      <c r="B281" s="1" t="s">
        <v>337</v>
      </c>
      <c r="C281" s="1" t="s">
        <v>382</v>
      </c>
      <c r="D281" s="1" t="s">
        <v>383</v>
      </c>
      <c r="E281" s="3" t="s">
        <v>411</v>
      </c>
      <c r="F281" s="3" t="s">
        <v>20</v>
      </c>
      <c r="G281" s="1" t="str">
        <f t="shared" si="32"/>
        <v/>
      </c>
      <c r="H281" s="1" t="str">
        <f t="shared" si="33"/>
        <v/>
      </c>
      <c r="I281" s="1" t="str">
        <f t="shared" si="34"/>
        <v/>
      </c>
      <c r="J281" s="1" t="str">
        <f t="shared" si="35"/>
        <v/>
      </c>
      <c r="K281" s="1" t="str">
        <f t="shared" si="36"/>
        <v/>
      </c>
      <c r="L281" s="1" t="str">
        <f t="shared" si="37"/>
        <v/>
      </c>
      <c r="M281" s="1" t="str">
        <f t="shared" si="38"/>
        <v>Y</v>
      </c>
      <c r="N281" s="1" t="str">
        <f t="shared" si="39"/>
        <v/>
      </c>
      <c r="P281" s="16"/>
    </row>
    <row r="282" spans="2:16" ht="26.45">
      <c r="B282" s="1" t="s">
        <v>337</v>
      </c>
      <c r="C282" s="1" t="s">
        <v>382</v>
      </c>
      <c r="D282" s="1" t="s">
        <v>383</v>
      </c>
      <c r="E282" s="3" t="s">
        <v>412</v>
      </c>
      <c r="F282" s="3" t="s">
        <v>27</v>
      </c>
      <c r="G282" s="1" t="str">
        <f t="shared" si="32"/>
        <v>Y</v>
      </c>
      <c r="H282" s="1" t="str">
        <f t="shared" si="33"/>
        <v/>
      </c>
      <c r="I282" s="1" t="str">
        <f t="shared" si="34"/>
        <v/>
      </c>
      <c r="J282" s="1" t="str">
        <f t="shared" si="35"/>
        <v/>
      </c>
      <c r="K282" s="1" t="str">
        <f t="shared" si="36"/>
        <v/>
      </c>
      <c r="L282" s="1" t="str">
        <f t="shared" si="37"/>
        <v/>
      </c>
      <c r="M282" s="1" t="str">
        <f t="shared" si="38"/>
        <v/>
      </c>
      <c r="N282" s="1" t="str">
        <f t="shared" si="39"/>
        <v/>
      </c>
      <c r="P282" s="16"/>
    </row>
    <row r="283" spans="2:16" ht="145.15">
      <c r="B283" s="1" t="s">
        <v>337</v>
      </c>
      <c r="C283" s="1" t="s">
        <v>382</v>
      </c>
      <c r="D283" s="1" t="s">
        <v>383</v>
      </c>
      <c r="E283" s="3" t="s">
        <v>413</v>
      </c>
      <c r="F283" s="3" t="s">
        <v>414</v>
      </c>
      <c r="G283" s="1" t="str">
        <f t="shared" si="32"/>
        <v/>
      </c>
      <c r="H283" s="1" t="str">
        <f t="shared" si="33"/>
        <v/>
      </c>
      <c r="I283" s="1" t="str">
        <f t="shared" si="34"/>
        <v/>
      </c>
      <c r="J283" s="1" t="str">
        <f t="shared" si="35"/>
        <v/>
      </c>
      <c r="K283" s="1" t="str">
        <f t="shared" si="36"/>
        <v>Y</v>
      </c>
      <c r="L283" s="1" t="str">
        <f t="shared" si="37"/>
        <v/>
      </c>
      <c r="M283" s="1" t="str">
        <f t="shared" si="38"/>
        <v/>
      </c>
      <c r="N283" s="1" t="str">
        <f t="shared" si="39"/>
        <v/>
      </c>
      <c r="P283" s="16"/>
    </row>
    <row r="284" spans="2:16" ht="39.6">
      <c r="B284" s="1" t="s">
        <v>337</v>
      </c>
      <c r="C284" s="1" t="s">
        <v>382</v>
      </c>
      <c r="D284" s="1" t="s">
        <v>383</v>
      </c>
      <c r="E284" s="3" t="s">
        <v>415</v>
      </c>
      <c r="F284" s="3" t="s">
        <v>27</v>
      </c>
      <c r="G284" s="1" t="str">
        <f t="shared" si="32"/>
        <v>Y</v>
      </c>
      <c r="H284" s="1" t="str">
        <f t="shared" si="33"/>
        <v/>
      </c>
      <c r="I284" s="1" t="str">
        <f t="shared" si="34"/>
        <v/>
      </c>
      <c r="J284" s="1" t="str">
        <f t="shared" si="35"/>
        <v/>
      </c>
      <c r="K284" s="1" t="str">
        <f t="shared" si="36"/>
        <v/>
      </c>
      <c r="L284" s="1" t="str">
        <f t="shared" si="37"/>
        <v/>
      </c>
      <c r="M284" s="1" t="str">
        <f t="shared" si="38"/>
        <v/>
      </c>
      <c r="N284" s="1" t="str">
        <f t="shared" si="39"/>
        <v/>
      </c>
      <c r="P284" s="16"/>
    </row>
    <row r="285" spans="2:16" ht="26.45">
      <c r="B285" s="1" t="s">
        <v>337</v>
      </c>
      <c r="C285" s="1" t="s">
        <v>382</v>
      </c>
      <c r="D285" s="1" t="s">
        <v>383</v>
      </c>
      <c r="E285" s="3" t="s">
        <v>416</v>
      </c>
      <c r="F285" s="3" t="s">
        <v>27</v>
      </c>
      <c r="G285" s="1" t="str">
        <f t="shared" si="32"/>
        <v>Y</v>
      </c>
      <c r="H285" s="1" t="str">
        <f t="shared" si="33"/>
        <v/>
      </c>
      <c r="I285" s="1" t="str">
        <f t="shared" si="34"/>
        <v/>
      </c>
      <c r="J285" s="1" t="str">
        <f t="shared" si="35"/>
        <v/>
      </c>
      <c r="K285" s="1" t="str">
        <f t="shared" si="36"/>
        <v/>
      </c>
      <c r="L285" s="1" t="str">
        <f t="shared" si="37"/>
        <v/>
      </c>
      <c r="M285" s="1" t="str">
        <f t="shared" si="38"/>
        <v/>
      </c>
      <c r="N285" s="1" t="str">
        <f t="shared" si="39"/>
        <v/>
      </c>
      <c r="P285" s="16"/>
    </row>
    <row r="286" spans="2:16" ht="26.45">
      <c r="B286" s="1" t="s">
        <v>337</v>
      </c>
      <c r="C286" s="1" t="s">
        <v>382</v>
      </c>
      <c r="D286" s="1" t="s">
        <v>383</v>
      </c>
      <c r="E286" s="3" t="s">
        <v>417</v>
      </c>
      <c r="F286" s="3" t="s">
        <v>27</v>
      </c>
      <c r="G286" s="1" t="str">
        <f t="shared" si="32"/>
        <v>Y</v>
      </c>
      <c r="H286" s="1" t="str">
        <f t="shared" si="33"/>
        <v/>
      </c>
      <c r="I286" s="1" t="str">
        <f t="shared" si="34"/>
        <v/>
      </c>
      <c r="J286" s="1" t="str">
        <f t="shared" si="35"/>
        <v/>
      </c>
      <c r="K286" s="1" t="str">
        <f t="shared" si="36"/>
        <v/>
      </c>
      <c r="L286" s="1" t="str">
        <f t="shared" si="37"/>
        <v/>
      </c>
      <c r="M286" s="1" t="str">
        <f t="shared" si="38"/>
        <v/>
      </c>
      <c r="N286" s="1" t="str">
        <f t="shared" si="39"/>
        <v/>
      </c>
      <c r="P286" s="16"/>
    </row>
    <row r="287" spans="2:16" ht="26.45">
      <c r="B287" s="1" t="s">
        <v>337</v>
      </c>
      <c r="C287" s="1" t="s">
        <v>382</v>
      </c>
      <c r="D287" s="1" t="s">
        <v>383</v>
      </c>
      <c r="E287" s="3" t="s">
        <v>418</v>
      </c>
      <c r="F287" s="3" t="s">
        <v>20</v>
      </c>
      <c r="G287" s="1" t="str">
        <f t="shared" si="32"/>
        <v/>
      </c>
      <c r="H287" s="1" t="str">
        <f t="shared" si="33"/>
        <v/>
      </c>
      <c r="I287" s="1" t="str">
        <f t="shared" si="34"/>
        <v/>
      </c>
      <c r="J287" s="1" t="str">
        <f t="shared" si="35"/>
        <v/>
      </c>
      <c r="K287" s="1" t="str">
        <f t="shared" si="36"/>
        <v/>
      </c>
      <c r="L287" s="1" t="str">
        <f t="shared" si="37"/>
        <v/>
      </c>
      <c r="M287" s="1" t="str">
        <f t="shared" si="38"/>
        <v>Y</v>
      </c>
      <c r="N287" s="1" t="str">
        <f t="shared" si="39"/>
        <v/>
      </c>
      <c r="P287" s="16"/>
    </row>
    <row r="288" spans="2:16" ht="26.45">
      <c r="B288" s="1" t="s">
        <v>337</v>
      </c>
      <c r="C288" s="1" t="s">
        <v>382</v>
      </c>
      <c r="D288" s="1" t="s">
        <v>383</v>
      </c>
      <c r="E288" s="3" t="s">
        <v>419</v>
      </c>
      <c r="F288" s="3" t="s">
        <v>20</v>
      </c>
      <c r="G288" s="1" t="str">
        <f t="shared" si="32"/>
        <v/>
      </c>
      <c r="H288" s="1" t="str">
        <f t="shared" si="33"/>
        <v/>
      </c>
      <c r="I288" s="1" t="str">
        <f t="shared" si="34"/>
        <v/>
      </c>
      <c r="J288" s="1" t="str">
        <f t="shared" si="35"/>
        <v/>
      </c>
      <c r="K288" s="1" t="str">
        <f t="shared" si="36"/>
        <v/>
      </c>
      <c r="L288" s="1" t="str">
        <f t="shared" si="37"/>
        <v/>
      </c>
      <c r="M288" s="1" t="str">
        <f t="shared" si="38"/>
        <v>Y</v>
      </c>
      <c r="N288" s="1" t="str">
        <f t="shared" si="39"/>
        <v/>
      </c>
      <c r="P288" s="16"/>
    </row>
    <row r="289" spans="1:16" ht="26.45">
      <c r="B289" s="1" t="s">
        <v>337</v>
      </c>
      <c r="C289" s="1" t="s">
        <v>382</v>
      </c>
      <c r="D289" s="1" t="s">
        <v>383</v>
      </c>
      <c r="E289" s="3" t="s">
        <v>420</v>
      </c>
      <c r="F289" s="3" t="s">
        <v>20</v>
      </c>
      <c r="G289" s="1" t="str">
        <f t="shared" si="32"/>
        <v/>
      </c>
      <c r="H289" s="1" t="str">
        <f t="shared" si="33"/>
        <v/>
      </c>
      <c r="I289" s="1" t="str">
        <f t="shared" si="34"/>
        <v/>
      </c>
      <c r="J289" s="1" t="str">
        <f t="shared" si="35"/>
        <v/>
      </c>
      <c r="K289" s="1" t="str">
        <f t="shared" si="36"/>
        <v/>
      </c>
      <c r="L289" s="1" t="str">
        <f t="shared" si="37"/>
        <v/>
      </c>
      <c r="M289" s="1" t="str">
        <f t="shared" si="38"/>
        <v>Y</v>
      </c>
      <c r="N289" s="1" t="str">
        <f t="shared" si="39"/>
        <v/>
      </c>
      <c r="P289" s="16"/>
    </row>
    <row r="290" spans="1:16" ht="39.6">
      <c r="B290" s="1" t="s">
        <v>337</v>
      </c>
      <c r="C290" s="1" t="s">
        <v>382</v>
      </c>
      <c r="D290" s="1" t="s">
        <v>383</v>
      </c>
      <c r="E290" s="3" t="s">
        <v>421</v>
      </c>
      <c r="F290" s="3" t="s">
        <v>20</v>
      </c>
      <c r="G290" s="1" t="str">
        <f t="shared" si="32"/>
        <v/>
      </c>
      <c r="H290" s="1" t="str">
        <f t="shared" si="33"/>
        <v/>
      </c>
      <c r="I290" s="1" t="str">
        <f t="shared" si="34"/>
        <v/>
      </c>
      <c r="J290" s="1" t="str">
        <f t="shared" si="35"/>
        <v/>
      </c>
      <c r="K290" s="1" t="str">
        <f t="shared" si="36"/>
        <v/>
      </c>
      <c r="L290" s="1" t="str">
        <f t="shared" si="37"/>
        <v/>
      </c>
      <c r="M290" s="1" t="str">
        <f t="shared" si="38"/>
        <v>Y</v>
      </c>
      <c r="N290" s="1" t="str">
        <f t="shared" si="39"/>
        <v/>
      </c>
      <c r="P290" s="16"/>
    </row>
    <row r="291" spans="1:16" ht="132">
      <c r="B291" s="1" t="s">
        <v>337</v>
      </c>
      <c r="C291" s="1" t="s">
        <v>382</v>
      </c>
      <c r="D291" s="1" t="s">
        <v>383</v>
      </c>
      <c r="E291" s="3" t="s">
        <v>422</v>
      </c>
      <c r="F291" s="3" t="s">
        <v>111</v>
      </c>
      <c r="G291" s="1" t="str">
        <f t="shared" si="32"/>
        <v/>
      </c>
      <c r="H291" s="1" t="str">
        <f t="shared" si="33"/>
        <v/>
      </c>
      <c r="I291" s="1" t="str">
        <f t="shared" si="34"/>
        <v/>
      </c>
      <c r="J291" s="1" t="str">
        <f t="shared" si="35"/>
        <v>Y</v>
      </c>
      <c r="K291" s="1" t="str">
        <f t="shared" si="36"/>
        <v/>
      </c>
      <c r="L291" s="1" t="str">
        <f t="shared" si="37"/>
        <v/>
      </c>
      <c r="M291" s="1" t="str">
        <f t="shared" si="38"/>
        <v/>
      </c>
      <c r="N291" s="1" t="str">
        <f t="shared" si="39"/>
        <v/>
      </c>
      <c r="P291" s="16"/>
    </row>
    <row r="292" spans="1:16" ht="26.45">
      <c r="B292" s="1" t="s">
        <v>337</v>
      </c>
      <c r="C292" s="1" t="s">
        <v>382</v>
      </c>
      <c r="D292" s="1" t="s">
        <v>383</v>
      </c>
      <c r="E292" s="3" t="s">
        <v>423</v>
      </c>
      <c r="F292" s="3" t="s">
        <v>424</v>
      </c>
      <c r="G292" s="1" t="str">
        <f t="shared" si="32"/>
        <v>Y</v>
      </c>
      <c r="H292" s="1" t="str">
        <f t="shared" si="33"/>
        <v>Y</v>
      </c>
      <c r="I292" s="1" t="str">
        <f t="shared" si="34"/>
        <v/>
      </c>
      <c r="J292" s="1" t="str">
        <f t="shared" si="35"/>
        <v/>
      </c>
      <c r="K292" s="1" t="str">
        <f t="shared" si="36"/>
        <v/>
      </c>
      <c r="L292" s="1" t="str">
        <f t="shared" si="37"/>
        <v>Y</v>
      </c>
      <c r="M292" s="1" t="str">
        <f t="shared" si="38"/>
        <v/>
      </c>
      <c r="N292" s="1" t="str">
        <f t="shared" si="39"/>
        <v/>
      </c>
      <c r="P292" s="16"/>
    </row>
    <row r="293" spans="1:16" ht="66">
      <c r="B293" s="1" t="s">
        <v>337</v>
      </c>
      <c r="C293" s="1" t="s">
        <v>382</v>
      </c>
      <c r="D293" s="1" t="s">
        <v>383</v>
      </c>
      <c r="E293" s="3" t="s">
        <v>425</v>
      </c>
      <c r="F293" s="3" t="s">
        <v>27</v>
      </c>
      <c r="G293" s="1" t="str">
        <f t="shared" si="32"/>
        <v>Y</v>
      </c>
      <c r="H293" s="1" t="str">
        <f t="shared" si="33"/>
        <v/>
      </c>
      <c r="I293" s="1" t="str">
        <f t="shared" si="34"/>
        <v/>
      </c>
      <c r="J293" s="1" t="str">
        <f t="shared" si="35"/>
        <v/>
      </c>
      <c r="K293" s="1" t="str">
        <f t="shared" si="36"/>
        <v/>
      </c>
      <c r="L293" s="1" t="str">
        <f t="shared" si="37"/>
        <v/>
      </c>
      <c r="M293" s="1" t="str">
        <f t="shared" si="38"/>
        <v/>
      </c>
      <c r="N293" s="1" t="str">
        <f t="shared" si="39"/>
        <v/>
      </c>
      <c r="P293" s="16"/>
    </row>
    <row r="294" spans="1:16" ht="52.9">
      <c r="B294" s="1" t="s">
        <v>337</v>
      </c>
      <c r="C294" s="1" t="s">
        <v>382</v>
      </c>
      <c r="D294" s="1" t="s">
        <v>383</v>
      </c>
      <c r="E294" s="3" t="s">
        <v>426</v>
      </c>
      <c r="F294" s="3" t="s">
        <v>27</v>
      </c>
      <c r="G294" s="1" t="str">
        <f t="shared" si="32"/>
        <v>Y</v>
      </c>
      <c r="H294" s="1" t="str">
        <f t="shared" si="33"/>
        <v/>
      </c>
      <c r="I294" s="1" t="str">
        <f t="shared" si="34"/>
        <v/>
      </c>
      <c r="J294" s="1" t="str">
        <f t="shared" si="35"/>
        <v/>
      </c>
      <c r="K294" s="1" t="str">
        <f t="shared" si="36"/>
        <v/>
      </c>
      <c r="L294" s="1" t="str">
        <f t="shared" si="37"/>
        <v/>
      </c>
      <c r="M294" s="1" t="str">
        <f t="shared" si="38"/>
        <v/>
      </c>
      <c r="N294" s="1" t="str">
        <f t="shared" si="39"/>
        <v/>
      </c>
      <c r="P294" s="16"/>
    </row>
    <row r="295" spans="1:16" ht="26.45">
      <c r="B295" s="1" t="s">
        <v>337</v>
      </c>
      <c r="C295" s="1" t="s">
        <v>382</v>
      </c>
      <c r="D295" s="1" t="s">
        <v>383</v>
      </c>
      <c r="E295" s="3" t="s">
        <v>427</v>
      </c>
      <c r="F295" s="3" t="s">
        <v>27</v>
      </c>
      <c r="G295" s="1" t="str">
        <f t="shared" si="32"/>
        <v>Y</v>
      </c>
      <c r="H295" s="1" t="str">
        <f t="shared" si="33"/>
        <v/>
      </c>
      <c r="I295" s="1" t="str">
        <f t="shared" si="34"/>
        <v/>
      </c>
      <c r="J295" s="1" t="str">
        <f t="shared" si="35"/>
        <v/>
      </c>
      <c r="K295" s="1" t="str">
        <f t="shared" si="36"/>
        <v/>
      </c>
      <c r="L295" s="1" t="str">
        <f t="shared" si="37"/>
        <v/>
      </c>
      <c r="M295" s="1" t="str">
        <f t="shared" si="38"/>
        <v/>
      </c>
      <c r="N295" s="1" t="str">
        <f t="shared" si="39"/>
        <v/>
      </c>
      <c r="P295" s="16"/>
    </row>
    <row r="296" spans="1:16" ht="39.6">
      <c r="B296" s="1" t="s">
        <v>337</v>
      </c>
      <c r="C296" s="1" t="s">
        <v>382</v>
      </c>
      <c r="D296" s="1" t="s">
        <v>383</v>
      </c>
      <c r="E296" s="3" t="s">
        <v>428</v>
      </c>
      <c r="F296" s="3" t="s">
        <v>134</v>
      </c>
      <c r="G296" s="1" t="str">
        <f t="shared" si="32"/>
        <v/>
      </c>
      <c r="H296" s="1" t="str">
        <f t="shared" si="33"/>
        <v>Y</v>
      </c>
      <c r="I296" s="1" t="str">
        <f t="shared" si="34"/>
        <v/>
      </c>
      <c r="J296" s="1" t="str">
        <f t="shared" si="35"/>
        <v/>
      </c>
      <c r="K296" s="1" t="str">
        <f t="shared" si="36"/>
        <v/>
      </c>
      <c r="L296" s="1" t="str">
        <f t="shared" si="37"/>
        <v/>
      </c>
      <c r="M296" s="1" t="str">
        <f t="shared" si="38"/>
        <v/>
      </c>
      <c r="N296" s="1" t="str">
        <f t="shared" si="39"/>
        <v/>
      </c>
      <c r="P296" s="16"/>
    </row>
    <row r="297" spans="1:16" ht="39.6">
      <c r="B297" s="1" t="s">
        <v>337</v>
      </c>
      <c r="C297" s="1" t="s">
        <v>382</v>
      </c>
      <c r="D297" s="1" t="s">
        <v>383</v>
      </c>
      <c r="E297" s="3" t="s">
        <v>429</v>
      </c>
      <c r="F297" s="3" t="s">
        <v>27</v>
      </c>
      <c r="G297" s="1" t="str">
        <f t="shared" si="32"/>
        <v>Y</v>
      </c>
      <c r="H297" s="1" t="str">
        <f t="shared" si="33"/>
        <v/>
      </c>
      <c r="I297" s="1" t="str">
        <f t="shared" si="34"/>
        <v/>
      </c>
      <c r="J297" s="1" t="str">
        <f t="shared" si="35"/>
        <v/>
      </c>
      <c r="K297" s="1" t="str">
        <f t="shared" si="36"/>
        <v/>
      </c>
      <c r="L297" s="1" t="str">
        <f t="shared" si="37"/>
        <v/>
      </c>
      <c r="M297" s="1" t="str">
        <f t="shared" si="38"/>
        <v/>
      </c>
      <c r="N297" s="1" t="str">
        <f t="shared" si="39"/>
        <v/>
      </c>
      <c r="P297" s="16"/>
    </row>
    <row r="298" spans="1:16" ht="52.9">
      <c r="B298" s="1" t="s">
        <v>337</v>
      </c>
      <c r="C298" s="1" t="s">
        <v>382</v>
      </c>
      <c r="D298" s="1" t="s">
        <v>383</v>
      </c>
      <c r="E298" s="3" t="s">
        <v>430</v>
      </c>
      <c r="F298" s="3" t="s">
        <v>27</v>
      </c>
      <c r="G298" s="1" t="str">
        <f t="shared" si="32"/>
        <v>Y</v>
      </c>
      <c r="H298" s="1" t="str">
        <f t="shared" si="33"/>
        <v/>
      </c>
      <c r="I298" s="1" t="str">
        <f t="shared" si="34"/>
        <v/>
      </c>
      <c r="J298" s="1" t="str">
        <f t="shared" si="35"/>
        <v/>
      </c>
      <c r="K298" s="1" t="str">
        <f t="shared" si="36"/>
        <v/>
      </c>
      <c r="L298" s="1" t="str">
        <f t="shared" si="37"/>
        <v/>
      </c>
      <c r="M298" s="1" t="str">
        <f t="shared" si="38"/>
        <v/>
      </c>
      <c r="N298" s="1" t="str">
        <f t="shared" si="39"/>
        <v/>
      </c>
      <c r="P298" s="16"/>
    </row>
    <row r="299" spans="1:16" ht="26.45">
      <c r="B299" s="1" t="s">
        <v>337</v>
      </c>
      <c r="C299" s="1" t="s">
        <v>382</v>
      </c>
      <c r="D299" s="1" t="s">
        <v>383</v>
      </c>
      <c r="E299" s="3" t="s">
        <v>431</v>
      </c>
      <c r="F299" s="3" t="s">
        <v>20</v>
      </c>
      <c r="G299" s="1" t="str">
        <f t="shared" si="32"/>
        <v/>
      </c>
      <c r="H299" s="1" t="str">
        <f t="shared" si="33"/>
        <v/>
      </c>
      <c r="I299" s="1" t="str">
        <f t="shared" si="34"/>
        <v/>
      </c>
      <c r="J299" s="1" t="str">
        <f t="shared" si="35"/>
        <v/>
      </c>
      <c r="K299" s="1" t="str">
        <f t="shared" si="36"/>
        <v/>
      </c>
      <c r="L299" s="1" t="str">
        <f t="shared" si="37"/>
        <v/>
      </c>
      <c r="M299" s="1" t="str">
        <f t="shared" si="38"/>
        <v>Y</v>
      </c>
      <c r="N299" s="1" t="str">
        <f t="shared" si="39"/>
        <v/>
      </c>
      <c r="P299" s="16"/>
    </row>
    <row r="300" spans="1:16" ht="26.45">
      <c r="B300" s="1" t="s">
        <v>337</v>
      </c>
      <c r="C300" s="1" t="s">
        <v>382</v>
      </c>
      <c r="D300" s="1" t="s">
        <v>383</v>
      </c>
      <c r="E300" s="3" t="s">
        <v>432</v>
      </c>
      <c r="F300" s="3" t="s">
        <v>31</v>
      </c>
      <c r="G300" s="1" t="str">
        <f t="shared" si="32"/>
        <v>Y</v>
      </c>
      <c r="H300" s="1" t="str">
        <f t="shared" si="33"/>
        <v/>
      </c>
      <c r="I300" s="1" t="str">
        <f t="shared" si="34"/>
        <v/>
      </c>
      <c r="J300" s="1" t="str">
        <f t="shared" si="35"/>
        <v/>
      </c>
      <c r="K300" s="1" t="str">
        <f t="shared" si="36"/>
        <v/>
      </c>
      <c r="L300" s="1" t="str">
        <f t="shared" si="37"/>
        <v>Y</v>
      </c>
      <c r="M300" s="1" t="str">
        <f t="shared" si="38"/>
        <v/>
      </c>
      <c r="N300" s="1" t="str">
        <f t="shared" si="39"/>
        <v/>
      </c>
      <c r="P300" s="16"/>
    </row>
    <row r="301" spans="1:16" ht="79.150000000000006">
      <c r="B301" s="1" t="s">
        <v>337</v>
      </c>
      <c r="C301" s="1" t="s">
        <v>382</v>
      </c>
      <c r="D301" s="1" t="s">
        <v>383</v>
      </c>
      <c r="E301" s="3" t="s">
        <v>433</v>
      </c>
      <c r="F301" s="3" t="s">
        <v>27</v>
      </c>
      <c r="G301" s="1" t="str">
        <f t="shared" si="32"/>
        <v>Y</v>
      </c>
      <c r="H301" s="1" t="str">
        <f t="shared" si="33"/>
        <v/>
      </c>
      <c r="I301" s="1" t="str">
        <f t="shared" si="34"/>
        <v/>
      </c>
      <c r="J301" s="1" t="str">
        <f t="shared" si="35"/>
        <v/>
      </c>
      <c r="K301" s="1" t="str">
        <f t="shared" si="36"/>
        <v/>
      </c>
      <c r="L301" s="1" t="str">
        <f t="shared" si="37"/>
        <v/>
      </c>
      <c r="M301" s="1" t="str">
        <f t="shared" si="38"/>
        <v/>
      </c>
      <c r="N301" s="1" t="str">
        <f t="shared" si="39"/>
        <v/>
      </c>
      <c r="P301" s="16"/>
    </row>
    <row r="302" spans="1:16" ht="26.45">
      <c r="B302" s="1" t="s">
        <v>337</v>
      </c>
      <c r="C302" s="1" t="s">
        <v>382</v>
      </c>
      <c r="D302" s="1" t="s">
        <v>383</v>
      </c>
      <c r="E302" s="3" t="s">
        <v>434</v>
      </c>
      <c r="F302" s="3" t="s">
        <v>27</v>
      </c>
      <c r="G302" s="1" t="str">
        <f t="shared" si="32"/>
        <v>Y</v>
      </c>
      <c r="H302" s="1" t="str">
        <f t="shared" si="33"/>
        <v/>
      </c>
      <c r="I302" s="1" t="str">
        <f t="shared" si="34"/>
        <v/>
      </c>
      <c r="J302" s="1" t="str">
        <f t="shared" si="35"/>
        <v/>
      </c>
      <c r="K302" s="1" t="str">
        <f t="shared" si="36"/>
        <v/>
      </c>
      <c r="L302" s="1" t="str">
        <f t="shared" si="37"/>
        <v/>
      </c>
      <c r="M302" s="1" t="str">
        <f t="shared" si="38"/>
        <v/>
      </c>
      <c r="N302" s="1" t="str">
        <f t="shared" si="39"/>
        <v/>
      </c>
      <c r="P302" s="16"/>
    </row>
    <row r="303" spans="1:16" ht="26.45">
      <c r="B303" s="1" t="s">
        <v>337</v>
      </c>
      <c r="C303" s="1" t="s">
        <v>382</v>
      </c>
      <c r="D303" s="1" t="s">
        <v>383</v>
      </c>
      <c r="E303" s="3" t="s">
        <v>435</v>
      </c>
      <c r="F303" s="3" t="s">
        <v>20</v>
      </c>
      <c r="G303" s="1" t="str">
        <f t="shared" si="32"/>
        <v/>
      </c>
      <c r="H303" s="1" t="str">
        <f t="shared" si="33"/>
        <v/>
      </c>
      <c r="I303" s="1" t="str">
        <f t="shared" si="34"/>
        <v/>
      </c>
      <c r="J303" s="1" t="str">
        <f t="shared" si="35"/>
        <v/>
      </c>
      <c r="K303" s="1" t="str">
        <f t="shared" si="36"/>
        <v/>
      </c>
      <c r="L303" s="1" t="str">
        <f t="shared" si="37"/>
        <v/>
      </c>
      <c r="M303" s="1" t="str">
        <f t="shared" si="38"/>
        <v>Y</v>
      </c>
      <c r="N303" s="1" t="str">
        <f t="shared" si="39"/>
        <v/>
      </c>
      <c r="P303" s="16"/>
    </row>
    <row r="304" spans="1:16" ht="57.6">
      <c r="A304" s="1">
        <v>2</v>
      </c>
      <c r="B304" s="1" t="s">
        <v>337</v>
      </c>
      <c r="C304" s="1" t="s">
        <v>436</v>
      </c>
      <c r="D304" s="1" t="s">
        <v>437</v>
      </c>
      <c r="E304" s="3" t="s">
        <v>438</v>
      </c>
      <c r="F304" s="3" t="s">
        <v>111</v>
      </c>
      <c r="G304" s="1" t="str">
        <f t="shared" si="32"/>
        <v/>
      </c>
      <c r="H304" s="1" t="str">
        <f t="shared" si="33"/>
        <v/>
      </c>
      <c r="I304" s="1" t="str">
        <f t="shared" si="34"/>
        <v/>
      </c>
      <c r="J304" s="1" t="str">
        <f t="shared" si="35"/>
        <v>Y</v>
      </c>
      <c r="K304" s="1" t="str">
        <f t="shared" si="36"/>
        <v/>
      </c>
      <c r="L304" s="1" t="str">
        <f t="shared" si="37"/>
        <v/>
      </c>
      <c r="M304" s="1" t="str">
        <f t="shared" si="38"/>
        <v/>
      </c>
      <c r="N304" s="1" t="str">
        <f t="shared" si="39"/>
        <v/>
      </c>
      <c r="O304" s="9" t="s">
        <v>439</v>
      </c>
      <c r="P304" s="16" t="s">
        <v>440</v>
      </c>
    </row>
    <row r="305" spans="1:16" ht="72">
      <c r="A305" s="1">
        <v>2</v>
      </c>
      <c r="B305" s="1" t="s">
        <v>337</v>
      </c>
      <c r="C305" s="1" t="s">
        <v>436</v>
      </c>
      <c r="D305" s="1" t="s">
        <v>437</v>
      </c>
      <c r="E305" s="3" t="s">
        <v>441</v>
      </c>
      <c r="F305" s="3" t="s">
        <v>27</v>
      </c>
      <c r="G305" s="1" t="str">
        <f t="shared" si="32"/>
        <v>Y</v>
      </c>
      <c r="H305" s="1" t="str">
        <f t="shared" si="33"/>
        <v/>
      </c>
      <c r="I305" s="1" t="str">
        <f t="shared" si="34"/>
        <v/>
      </c>
      <c r="J305" s="1" t="str">
        <f t="shared" si="35"/>
        <v/>
      </c>
      <c r="K305" s="1" t="str">
        <f t="shared" si="36"/>
        <v/>
      </c>
      <c r="L305" s="1" t="str">
        <f t="shared" si="37"/>
        <v/>
      </c>
      <c r="M305" s="1" t="str">
        <f t="shared" si="38"/>
        <v/>
      </c>
      <c r="N305" s="1" t="str">
        <f t="shared" si="39"/>
        <v/>
      </c>
      <c r="O305" s="9" t="s">
        <v>442</v>
      </c>
      <c r="P305" s="16" t="s">
        <v>443</v>
      </c>
    </row>
    <row r="306" spans="1:16" ht="39.6">
      <c r="A306" s="1">
        <v>2</v>
      </c>
      <c r="B306" s="1" t="s">
        <v>337</v>
      </c>
      <c r="C306" s="1" t="s">
        <v>436</v>
      </c>
      <c r="D306" s="1" t="s">
        <v>437</v>
      </c>
      <c r="E306" s="3" t="s">
        <v>444</v>
      </c>
      <c r="F306" s="3" t="s">
        <v>27</v>
      </c>
      <c r="G306" s="1" t="str">
        <f t="shared" si="32"/>
        <v>Y</v>
      </c>
      <c r="H306" s="1" t="str">
        <f t="shared" si="33"/>
        <v/>
      </c>
      <c r="I306" s="1" t="str">
        <f t="shared" si="34"/>
        <v/>
      </c>
      <c r="J306" s="1" t="str">
        <f t="shared" si="35"/>
        <v/>
      </c>
      <c r="K306" s="1" t="str">
        <f t="shared" si="36"/>
        <v/>
      </c>
      <c r="L306" s="1" t="str">
        <f t="shared" si="37"/>
        <v/>
      </c>
      <c r="M306" s="1" t="str">
        <f t="shared" si="38"/>
        <v/>
      </c>
      <c r="N306" s="1" t="str">
        <f t="shared" si="39"/>
        <v/>
      </c>
      <c r="P306" s="16"/>
    </row>
    <row r="307" spans="1:16" ht="39.6">
      <c r="A307" s="1">
        <v>2</v>
      </c>
      <c r="B307" s="1" t="s">
        <v>337</v>
      </c>
      <c r="C307" s="1" t="s">
        <v>436</v>
      </c>
      <c r="D307" s="1" t="s">
        <v>437</v>
      </c>
      <c r="E307" s="3" t="s">
        <v>445</v>
      </c>
      <c r="F307" s="3" t="s">
        <v>20</v>
      </c>
      <c r="G307" s="1" t="str">
        <f t="shared" si="32"/>
        <v/>
      </c>
      <c r="H307" s="1" t="str">
        <f t="shared" si="33"/>
        <v/>
      </c>
      <c r="I307" s="1" t="str">
        <f t="shared" si="34"/>
        <v/>
      </c>
      <c r="J307" s="1" t="str">
        <f t="shared" si="35"/>
        <v/>
      </c>
      <c r="K307" s="1" t="str">
        <f t="shared" si="36"/>
        <v/>
      </c>
      <c r="L307" s="1" t="str">
        <f t="shared" si="37"/>
        <v/>
      </c>
      <c r="M307" s="1" t="str">
        <f t="shared" si="38"/>
        <v>Y</v>
      </c>
      <c r="N307" s="1" t="str">
        <f t="shared" si="39"/>
        <v/>
      </c>
      <c r="P307" s="16"/>
    </row>
    <row r="308" spans="1:16" ht="171.6">
      <c r="A308" s="1">
        <v>2</v>
      </c>
      <c r="B308" s="1" t="s">
        <v>337</v>
      </c>
      <c r="C308" s="1" t="s">
        <v>436</v>
      </c>
      <c r="D308" s="1" t="s">
        <v>437</v>
      </c>
      <c r="E308" s="3" t="s">
        <v>446</v>
      </c>
      <c r="F308" s="3" t="s">
        <v>20</v>
      </c>
      <c r="G308" s="1" t="str">
        <f t="shared" si="32"/>
        <v/>
      </c>
      <c r="H308" s="1" t="str">
        <f t="shared" si="33"/>
        <v/>
      </c>
      <c r="I308" s="1" t="str">
        <f t="shared" si="34"/>
        <v/>
      </c>
      <c r="J308" s="1" t="str">
        <f t="shared" si="35"/>
        <v/>
      </c>
      <c r="K308" s="1" t="str">
        <f t="shared" si="36"/>
        <v/>
      </c>
      <c r="L308" s="1" t="str">
        <f t="shared" si="37"/>
        <v/>
      </c>
      <c r="M308" s="1" t="str">
        <f t="shared" si="38"/>
        <v>Y</v>
      </c>
      <c r="N308" s="1" t="str">
        <f t="shared" si="39"/>
        <v/>
      </c>
      <c r="P308" s="16"/>
    </row>
    <row r="309" spans="1:16" ht="39.6">
      <c r="A309" s="1">
        <v>2</v>
      </c>
      <c r="B309" s="1" t="s">
        <v>337</v>
      </c>
      <c r="C309" s="1" t="s">
        <v>436</v>
      </c>
      <c r="D309" s="1" t="s">
        <v>437</v>
      </c>
      <c r="E309" s="3" t="s">
        <v>447</v>
      </c>
      <c r="F309" s="3" t="s">
        <v>343</v>
      </c>
      <c r="G309" s="1" t="str">
        <f t="shared" si="32"/>
        <v/>
      </c>
      <c r="H309" s="1" t="str">
        <f t="shared" si="33"/>
        <v>Y</v>
      </c>
      <c r="I309" s="1" t="str">
        <f t="shared" si="34"/>
        <v/>
      </c>
      <c r="J309" s="1" t="str">
        <f t="shared" si="35"/>
        <v>Y</v>
      </c>
      <c r="K309" s="1" t="str">
        <f t="shared" si="36"/>
        <v/>
      </c>
      <c r="L309" s="1" t="str">
        <f t="shared" si="37"/>
        <v/>
      </c>
      <c r="M309" s="1" t="str">
        <f t="shared" si="38"/>
        <v/>
      </c>
      <c r="N309" s="1" t="str">
        <f t="shared" si="39"/>
        <v/>
      </c>
      <c r="P309" s="16"/>
    </row>
    <row r="310" spans="1:16" ht="39.6">
      <c r="A310" s="1">
        <v>2</v>
      </c>
      <c r="B310" s="1" t="s">
        <v>337</v>
      </c>
      <c r="C310" s="1" t="s">
        <v>436</v>
      </c>
      <c r="D310" s="1" t="s">
        <v>437</v>
      </c>
      <c r="E310" s="3" t="s">
        <v>448</v>
      </c>
      <c r="F310" s="3" t="s">
        <v>27</v>
      </c>
      <c r="G310" s="1" t="str">
        <f t="shared" si="32"/>
        <v>Y</v>
      </c>
      <c r="H310" s="1" t="str">
        <f t="shared" si="33"/>
        <v/>
      </c>
      <c r="I310" s="1" t="str">
        <f t="shared" si="34"/>
        <v/>
      </c>
      <c r="J310" s="1" t="str">
        <f t="shared" si="35"/>
        <v/>
      </c>
      <c r="K310" s="1" t="str">
        <f t="shared" si="36"/>
        <v/>
      </c>
      <c r="L310" s="1" t="str">
        <f t="shared" si="37"/>
        <v/>
      </c>
      <c r="M310" s="1" t="str">
        <f t="shared" si="38"/>
        <v/>
      </c>
      <c r="N310" s="1" t="str">
        <f t="shared" si="39"/>
        <v/>
      </c>
      <c r="P310" s="16"/>
    </row>
    <row r="311" spans="1:16" ht="39.6">
      <c r="A311" s="1">
        <v>2</v>
      </c>
      <c r="B311" s="1" t="s">
        <v>337</v>
      </c>
      <c r="C311" s="1" t="s">
        <v>436</v>
      </c>
      <c r="D311" s="1" t="s">
        <v>437</v>
      </c>
      <c r="E311" s="3" t="s">
        <v>449</v>
      </c>
      <c r="F311" s="3" t="s">
        <v>343</v>
      </c>
      <c r="G311" s="1" t="str">
        <f t="shared" si="32"/>
        <v/>
      </c>
      <c r="H311" s="1" t="str">
        <f t="shared" si="33"/>
        <v>Y</v>
      </c>
      <c r="I311" s="1" t="str">
        <f t="shared" si="34"/>
        <v/>
      </c>
      <c r="J311" s="1" t="str">
        <f t="shared" si="35"/>
        <v>Y</v>
      </c>
      <c r="K311" s="1" t="str">
        <f t="shared" si="36"/>
        <v/>
      </c>
      <c r="L311" s="1" t="str">
        <f t="shared" si="37"/>
        <v/>
      </c>
      <c r="M311" s="1" t="str">
        <f t="shared" si="38"/>
        <v/>
      </c>
      <c r="N311" s="1" t="str">
        <f t="shared" si="39"/>
        <v/>
      </c>
      <c r="P311" s="16"/>
    </row>
    <row r="312" spans="1:16" ht="39.6">
      <c r="A312" s="1">
        <v>2</v>
      </c>
      <c r="B312" s="1" t="s">
        <v>337</v>
      </c>
      <c r="C312" s="1" t="s">
        <v>436</v>
      </c>
      <c r="D312" s="1" t="s">
        <v>437</v>
      </c>
      <c r="E312" s="3" t="s">
        <v>450</v>
      </c>
      <c r="F312" s="3" t="s">
        <v>27</v>
      </c>
      <c r="G312" s="1" t="str">
        <f t="shared" si="32"/>
        <v>Y</v>
      </c>
      <c r="H312" s="1" t="str">
        <f t="shared" si="33"/>
        <v/>
      </c>
      <c r="I312" s="1" t="str">
        <f t="shared" si="34"/>
        <v/>
      </c>
      <c r="J312" s="1" t="str">
        <f t="shared" si="35"/>
        <v/>
      </c>
      <c r="K312" s="1" t="str">
        <f t="shared" si="36"/>
        <v/>
      </c>
      <c r="L312" s="1" t="str">
        <f t="shared" si="37"/>
        <v/>
      </c>
      <c r="M312" s="1" t="str">
        <f t="shared" si="38"/>
        <v/>
      </c>
      <c r="N312" s="1" t="str">
        <f t="shared" si="39"/>
        <v/>
      </c>
      <c r="P312" s="16"/>
    </row>
    <row r="313" spans="1:16" ht="39.6">
      <c r="A313" s="1">
        <v>2</v>
      </c>
      <c r="B313" s="1" t="s">
        <v>337</v>
      </c>
      <c r="C313" s="1" t="s">
        <v>436</v>
      </c>
      <c r="D313" s="1" t="s">
        <v>437</v>
      </c>
      <c r="E313" s="3" t="s">
        <v>451</v>
      </c>
      <c r="F313" s="3" t="s">
        <v>27</v>
      </c>
      <c r="G313" s="1" t="str">
        <f t="shared" si="32"/>
        <v>Y</v>
      </c>
      <c r="H313" s="1" t="str">
        <f t="shared" si="33"/>
        <v/>
      </c>
      <c r="I313" s="1" t="str">
        <f t="shared" si="34"/>
        <v/>
      </c>
      <c r="J313" s="1" t="str">
        <f t="shared" si="35"/>
        <v/>
      </c>
      <c r="K313" s="1" t="str">
        <f t="shared" si="36"/>
        <v/>
      </c>
      <c r="L313" s="1" t="str">
        <f t="shared" si="37"/>
        <v/>
      </c>
      <c r="M313" s="1" t="str">
        <f t="shared" si="38"/>
        <v/>
      </c>
      <c r="N313" s="1" t="str">
        <f t="shared" si="39"/>
        <v/>
      </c>
      <c r="P313" s="16"/>
    </row>
    <row r="314" spans="1:16" ht="39.6">
      <c r="A314" s="1">
        <v>2</v>
      </c>
      <c r="B314" s="1" t="s">
        <v>337</v>
      </c>
      <c r="C314" s="1" t="s">
        <v>436</v>
      </c>
      <c r="D314" s="1" t="s">
        <v>437</v>
      </c>
      <c r="E314" s="3" t="s">
        <v>452</v>
      </c>
      <c r="F314" s="3" t="s">
        <v>27</v>
      </c>
      <c r="G314" s="1" t="str">
        <f t="shared" si="32"/>
        <v>Y</v>
      </c>
      <c r="H314" s="1" t="str">
        <f t="shared" si="33"/>
        <v/>
      </c>
      <c r="I314" s="1" t="str">
        <f t="shared" si="34"/>
        <v/>
      </c>
      <c r="J314" s="1" t="str">
        <f t="shared" si="35"/>
        <v/>
      </c>
      <c r="K314" s="1" t="str">
        <f t="shared" si="36"/>
        <v/>
      </c>
      <c r="L314" s="1" t="str">
        <f t="shared" si="37"/>
        <v/>
      </c>
      <c r="M314" s="1" t="str">
        <f t="shared" si="38"/>
        <v/>
      </c>
      <c r="N314" s="1" t="str">
        <f t="shared" si="39"/>
        <v/>
      </c>
      <c r="P314" s="16"/>
    </row>
    <row r="315" spans="1:16" ht="39.6">
      <c r="A315" s="1">
        <v>2</v>
      </c>
      <c r="B315" s="1" t="s">
        <v>337</v>
      </c>
      <c r="C315" s="1" t="s">
        <v>436</v>
      </c>
      <c r="D315" s="1" t="s">
        <v>437</v>
      </c>
      <c r="E315" s="3" t="s">
        <v>453</v>
      </c>
      <c r="F315" s="3" t="s">
        <v>27</v>
      </c>
      <c r="G315" s="1" t="str">
        <f t="shared" si="32"/>
        <v>Y</v>
      </c>
      <c r="H315" s="1" t="str">
        <f t="shared" si="33"/>
        <v/>
      </c>
      <c r="I315" s="1" t="str">
        <f t="shared" si="34"/>
        <v/>
      </c>
      <c r="J315" s="1" t="str">
        <f t="shared" si="35"/>
        <v/>
      </c>
      <c r="K315" s="1" t="str">
        <f t="shared" si="36"/>
        <v/>
      </c>
      <c r="L315" s="1" t="str">
        <f t="shared" si="37"/>
        <v/>
      </c>
      <c r="M315" s="1" t="str">
        <f t="shared" si="38"/>
        <v/>
      </c>
      <c r="N315" s="1" t="str">
        <f t="shared" si="39"/>
        <v/>
      </c>
      <c r="P315" s="16"/>
    </row>
    <row r="316" spans="1:16" ht="52.9">
      <c r="A316" s="1">
        <v>2</v>
      </c>
      <c r="B316" s="1" t="s">
        <v>337</v>
      </c>
      <c r="C316" s="1" t="s">
        <v>436</v>
      </c>
      <c r="D316" s="1" t="s">
        <v>437</v>
      </c>
      <c r="E316" s="3" t="s">
        <v>454</v>
      </c>
      <c r="F316" s="3" t="s">
        <v>27</v>
      </c>
      <c r="G316" s="1" t="str">
        <f t="shared" si="32"/>
        <v>Y</v>
      </c>
      <c r="H316" s="1" t="str">
        <f t="shared" si="33"/>
        <v/>
      </c>
      <c r="I316" s="1" t="str">
        <f t="shared" si="34"/>
        <v/>
      </c>
      <c r="J316" s="1" t="str">
        <f t="shared" si="35"/>
        <v/>
      </c>
      <c r="K316" s="1" t="str">
        <f t="shared" si="36"/>
        <v/>
      </c>
      <c r="L316" s="1" t="str">
        <f t="shared" si="37"/>
        <v/>
      </c>
      <c r="M316" s="1" t="str">
        <f t="shared" si="38"/>
        <v/>
      </c>
      <c r="N316" s="1" t="str">
        <f t="shared" si="39"/>
        <v/>
      </c>
      <c r="P316" s="16"/>
    </row>
    <row r="317" spans="1:16" ht="39.6">
      <c r="A317" s="1">
        <v>2</v>
      </c>
      <c r="B317" s="1" t="s">
        <v>337</v>
      </c>
      <c r="C317" s="1" t="s">
        <v>436</v>
      </c>
      <c r="D317" s="1" t="s">
        <v>437</v>
      </c>
      <c r="E317" s="3" t="s">
        <v>455</v>
      </c>
      <c r="F317" s="3" t="s">
        <v>27</v>
      </c>
      <c r="G317" s="1" t="str">
        <f t="shared" si="32"/>
        <v>Y</v>
      </c>
      <c r="H317" s="1" t="str">
        <f t="shared" si="33"/>
        <v/>
      </c>
      <c r="I317" s="1" t="str">
        <f t="shared" si="34"/>
        <v/>
      </c>
      <c r="J317" s="1" t="str">
        <f t="shared" si="35"/>
        <v/>
      </c>
      <c r="K317" s="1" t="str">
        <f t="shared" si="36"/>
        <v/>
      </c>
      <c r="L317" s="1" t="str">
        <f t="shared" si="37"/>
        <v/>
      </c>
      <c r="M317" s="1" t="str">
        <f t="shared" si="38"/>
        <v/>
      </c>
      <c r="N317" s="1" t="str">
        <f t="shared" si="39"/>
        <v/>
      </c>
      <c r="P317" s="16"/>
    </row>
    <row r="318" spans="1:16" ht="92.45">
      <c r="A318" s="1">
        <v>2</v>
      </c>
      <c r="B318" s="1" t="s">
        <v>337</v>
      </c>
      <c r="C318" s="1" t="s">
        <v>436</v>
      </c>
      <c r="D318" s="1" t="s">
        <v>437</v>
      </c>
      <c r="E318" s="3" t="s">
        <v>456</v>
      </c>
      <c r="F318" s="3" t="s">
        <v>457</v>
      </c>
      <c r="G318" s="1" t="str">
        <f t="shared" si="32"/>
        <v/>
      </c>
      <c r="H318" s="1" t="str">
        <f t="shared" si="33"/>
        <v/>
      </c>
      <c r="I318" s="1" t="str">
        <f t="shared" si="34"/>
        <v>Y</v>
      </c>
      <c r="J318" s="1" t="str">
        <f t="shared" si="35"/>
        <v/>
      </c>
      <c r="K318" s="1" t="str">
        <f t="shared" si="36"/>
        <v>Y</v>
      </c>
      <c r="L318" s="1" t="str">
        <f t="shared" si="37"/>
        <v/>
      </c>
      <c r="M318" s="1" t="str">
        <f t="shared" si="38"/>
        <v/>
      </c>
      <c r="N318" s="1" t="str">
        <f t="shared" si="39"/>
        <v/>
      </c>
      <c r="P318" s="16"/>
    </row>
    <row r="319" spans="1:16" ht="52.9">
      <c r="A319" s="1">
        <v>2</v>
      </c>
      <c r="B319" s="1" t="s">
        <v>337</v>
      </c>
      <c r="C319" s="1" t="s">
        <v>436</v>
      </c>
      <c r="D319" s="1" t="s">
        <v>437</v>
      </c>
      <c r="E319" s="3" t="s">
        <v>458</v>
      </c>
      <c r="F319" s="3" t="s">
        <v>27</v>
      </c>
      <c r="G319" s="1" t="str">
        <f t="shared" si="32"/>
        <v>Y</v>
      </c>
      <c r="H319" s="1" t="str">
        <f t="shared" si="33"/>
        <v/>
      </c>
      <c r="I319" s="1" t="str">
        <f t="shared" si="34"/>
        <v/>
      </c>
      <c r="J319" s="1" t="str">
        <f t="shared" si="35"/>
        <v/>
      </c>
      <c r="K319" s="1" t="str">
        <f t="shared" si="36"/>
        <v/>
      </c>
      <c r="L319" s="1" t="str">
        <f t="shared" si="37"/>
        <v/>
      </c>
      <c r="M319" s="1" t="str">
        <f t="shared" si="38"/>
        <v/>
      </c>
      <c r="N319" s="1" t="str">
        <f t="shared" si="39"/>
        <v/>
      </c>
      <c r="P319" s="16"/>
    </row>
    <row r="320" spans="1:16" ht="39.6">
      <c r="A320" s="1">
        <v>2</v>
      </c>
      <c r="B320" s="1" t="s">
        <v>337</v>
      </c>
      <c r="C320" s="1" t="s">
        <v>436</v>
      </c>
      <c r="D320" s="1" t="s">
        <v>437</v>
      </c>
      <c r="E320" s="3" t="s">
        <v>459</v>
      </c>
      <c r="F320" s="3" t="s">
        <v>27</v>
      </c>
      <c r="G320" s="1" t="str">
        <f t="shared" si="32"/>
        <v>Y</v>
      </c>
      <c r="H320" s="1" t="str">
        <f t="shared" si="33"/>
        <v/>
      </c>
      <c r="I320" s="1" t="str">
        <f t="shared" si="34"/>
        <v/>
      </c>
      <c r="J320" s="1" t="str">
        <f t="shared" si="35"/>
        <v/>
      </c>
      <c r="K320" s="1" t="str">
        <f t="shared" si="36"/>
        <v/>
      </c>
      <c r="L320" s="1" t="str">
        <f t="shared" si="37"/>
        <v/>
      </c>
      <c r="M320" s="1" t="str">
        <f t="shared" si="38"/>
        <v/>
      </c>
      <c r="N320" s="1" t="str">
        <f t="shared" si="39"/>
        <v/>
      </c>
      <c r="P320" s="16"/>
    </row>
    <row r="321" spans="1:16" ht="39.6">
      <c r="A321" s="1">
        <v>2</v>
      </c>
      <c r="B321" s="1" t="s">
        <v>337</v>
      </c>
      <c r="C321" s="1" t="s">
        <v>436</v>
      </c>
      <c r="D321" s="1" t="s">
        <v>437</v>
      </c>
      <c r="E321" s="3" t="s">
        <v>460</v>
      </c>
      <c r="F321" s="3" t="s">
        <v>27</v>
      </c>
      <c r="G321" s="1" t="str">
        <f t="shared" si="32"/>
        <v>Y</v>
      </c>
      <c r="H321" s="1" t="str">
        <f t="shared" si="33"/>
        <v/>
      </c>
      <c r="I321" s="1" t="str">
        <f t="shared" si="34"/>
        <v/>
      </c>
      <c r="J321" s="1" t="str">
        <f t="shared" si="35"/>
        <v/>
      </c>
      <c r="K321" s="1" t="str">
        <f t="shared" si="36"/>
        <v/>
      </c>
      <c r="L321" s="1" t="str">
        <f t="shared" si="37"/>
        <v/>
      </c>
      <c r="M321" s="1" t="str">
        <f t="shared" si="38"/>
        <v/>
      </c>
      <c r="N321" s="1" t="str">
        <f t="shared" si="39"/>
        <v/>
      </c>
      <c r="P321" s="16"/>
    </row>
    <row r="322" spans="1:16" ht="66">
      <c r="A322" s="1">
        <v>2</v>
      </c>
      <c r="B322" s="1" t="s">
        <v>337</v>
      </c>
      <c r="C322" s="1" t="s">
        <v>436</v>
      </c>
      <c r="D322" s="1" t="s">
        <v>437</v>
      </c>
      <c r="E322" s="3" t="s">
        <v>461</v>
      </c>
      <c r="F322" s="3" t="s">
        <v>27</v>
      </c>
      <c r="G322" s="1" t="str">
        <f t="shared" si="32"/>
        <v>Y</v>
      </c>
      <c r="H322" s="1" t="str">
        <f t="shared" si="33"/>
        <v/>
      </c>
      <c r="I322" s="1" t="str">
        <f t="shared" si="34"/>
        <v/>
      </c>
      <c r="J322" s="1" t="str">
        <f t="shared" si="35"/>
        <v/>
      </c>
      <c r="K322" s="1" t="str">
        <f t="shared" si="36"/>
        <v/>
      </c>
      <c r="L322" s="1" t="str">
        <f t="shared" si="37"/>
        <v/>
      </c>
      <c r="M322" s="1" t="str">
        <f t="shared" si="38"/>
        <v/>
      </c>
      <c r="N322" s="1" t="str">
        <f t="shared" si="39"/>
        <v/>
      </c>
      <c r="P322" s="16"/>
    </row>
    <row r="323" spans="1:16" ht="52.9">
      <c r="A323" s="1">
        <v>2</v>
      </c>
      <c r="B323" s="1" t="s">
        <v>337</v>
      </c>
      <c r="C323" s="1" t="s">
        <v>436</v>
      </c>
      <c r="D323" s="1" t="s">
        <v>437</v>
      </c>
      <c r="E323" s="3" t="s">
        <v>462</v>
      </c>
      <c r="F323" s="3" t="s">
        <v>20</v>
      </c>
      <c r="G323" s="1" t="str">
        <f t="shared" si="32"/>
        <v/>
      </c>
      <c r="H323" s="1" t="str">
        <f t="shared" si="33"/>
        <v/>
      </c>
      <c r="I323" s="1" t="str">
        <f t="shared" si="34"/>
        <v/>
      </c>
      <c r="J323" s="1" t="str">
        <f t="shared" si="35"/>
        <v/>
      </c>
      <c r="K323" s="1" t="str">
        <f t="shared" si="36"/>
        <v/>
      </c>
      <c r="L323" s="1" t="str">
        <f t="shared" si="37"/>
        <v/>
      </c>
      <c r="M323" s="1" t="str">
        <f t="shared" si="38"/>
        <v>Y</v>
      </c>
      <c r="N323" s="1" t="str">
        <f t="shared" si="39"/>
        <v/>
      </c>
      <c r="P323" s="16"/>
    </row>
    <row r="324" spans="1:16" ht="39.6">
      <c r="A324" s="1">
        <v>2</v>
      </c>
      <c r="B324" s="1" t="s">
        <v>337</v>
      </c>
      <c r="C324" s="1" t="s">
        <v>436</v>
      </c>
      <c r="D324" s="1" t="s">
        <v>437</v>
      </c>
      <c r="E324" s="3" t="s">
        <v>463</v>
      </c>
      <c r="F324" s="3" t="s">
        <v>177</v>
      </c>
      <c r="G324" s="1" t="str">
        <f t="shared" si="32"/>
        <v/>
      </c>
      <c r="H324" s="1" t="str">
        <f t="shared" si="33"/>
        <v>Y</v>
      </c>
      <c r="I324" s="1" t="str">
        <f t="shared" si="34"/>
        <v/>
      </c>
      <c r="J324" s="1" t="str">
        <f t="shared" si="35"/>
        <v/>
      </c>
      <c r="K324" s="1" t="str">
        <f t="shared" si="36"/>
        <v/>
      </c>
      <c r="L324" s="1" t="str">
        <f t="shared" si="37"/>
        <v>Y</v>
      </c>
      <c r="M324" s="1" t="str">
        <f t="shared" si="38"/>
        <v/>
      </c>
      <c r="N324" s="1" t="str">
        <f t="shared" si="39"/>
        <v/>
      </c>
      <c r="P324" s="16"/>
    </row>
    <row r="325" spans="1:16" ht="39.6">
      <c r="A325" s="1">
        <v>2</v>
      </c>
      <c r="B325" s="1" t="s">
        <v>337</v>
      </c>
      <c r="C325" s="1" t="s">
        <v>436</v>
      </c>
      <c r="D325" s="1" t="s">
        <v>437</v>
      </c>
      <c r="E325" s="3" t="s">
        <v>464</v>
      </c>
      <c r="F325" s="3" t="s">
        <v>20</v>
      </c>
      <c r="G325" s="1" t="str">
        <f t="shared" ref="G325:G388" si="40">IF(ISNUMBER(SEARCH("P", $F325)), "Y", "")</f>
        <v/>
      </c>
      <c r="H325" s="1" t="str">
        <f t="shared" ref="H325:H388" si="41">IF(ISNUMBER(SEARCH("A",$F325)),"Y", "")</f>
        <v/>
      </c>
      <c r="I325" s="1" t="str">
        <f t="shared" ref="I325:I388" si="42">IF(ISNUMBER(SEARCH("C",$F325)), "Y", "")</f>
        <v/>
      </c>
      <c r="J325" s="1" t="str">
        <f t="shared" ref="J325:J388" si="43">IF(ISNUMBER(SEARCH("F",$F325)), "Y", "")</f>
        <v/>
      </c>
      <c r="K325" s="1" t="str">
        <f t="shared" ref="K325:K388" si="44">IF(ISNUMBER(SEARCH("G",$F325)), "Y", "")</f>
        <v/>
      </c>
      <c r="L325" s="1" t="str">
        <f t="shared" ref="L325:L388" si="45">IF(ISNUMBER(SEARCH("B",$F325)), "Y","")</f>
        <v/>
      </c>
      <c r="M325" s="1" t="str">
        <f t="shared" ref="M325:M388" si="46">IF(ISNUMBER(SEARCH("H",$F325)), "Y", "")</f>
        <v>Y</v>
      </c>
      <c r="N325" s="1" t="str">
        <f t="shared" ref="N325:N388" si="47">IF(ISNUMBER(SEARCH("O",$F325)), "Y", "")</f>
        <v/>
      </c>
      <c r="P325" s="16"/>
    </row>
    <row r="326" spans="1:16" ht="39.6">
      <c r="A326" s="1">
        <v>2</v>
      </c>
      <c r="B326" s="1" t="s">
        <v>337</v>
      </c>
      <c r="C326" s="1" t="s">
        <v>436</v>
      </c>
      <c r="D326" s="1" t="s">
        <v>437</v>
      </c>
      <c r="E326" s="3" t="s">
        <v>465</v>
      </c>
      <c r="F326" s="3" t="s">
        <v>20</v>
      </c>
      <c r="G326" s="1" t="str">
        <f t="shared" si="40"/>
        <v/>
      </c>
      <c r="H326" s="1" t="str">
        <f t="shared" si="41"/>
        <v/>
      </c>
      <c r="I326" s="1" t="str">
        <f t="shared" si="42"/>
        <v/>
      </c>
      <c r="J326" s="1" t="str">
        <f t="shared" si="43"/>
        <v/>
      </c>
      <c r="K326" s="1" t="str">
        <f t="shared" si="44"/>
        <v/>
      </c>
      <c r="L326" s="1" t="str">
        <f t="shared" si="45"/>
        <v/>
      </c>
      <c r="M326" s="1" t="str">
        <f t="shared" si="46"/>
        <v>Y</v>
      </c>
      <c r="N326" s="1" t="str">
        <f t="shared" si="47"/>
        <v/>
      </c>
      <c r="P326" s="16"/>
    </row>
    <row r="327" spans="1:16" ht="39.6">
      <c r="A327" s="1">
        <v>2</v>
      </c>
      <c r="B327" s="1" t="s">
        <v>337</v>
      </c>
      <c r="C327" s="1" t="s">
        <v>436</v>
      </c>
      <c r="D327" s="1" t="s">
        <v>437</v>
      </c>
      <c r="E327" s="3" t="s">
        <v>466</v>
      </c>
      <c r="F327" s="3" t="s">
        <v>20</v>
      </c>
      <c r="G327" s="1" t="str">
        <f t="shared" si="40"/>
        <v/>
      </c>
      <c r="H327" s="1" t="str">
        <f t="shared" si="41"/>
        <v/>
      </c>
      <c r="I327" s="1" t="str">
        <f t="shared" si="42"/>
        <v/>
      </c>
      <c r="J327" s="1" t="str">
        <f t="shared" si="43"/>
        <v/>
      </c>
      <c r="K327" s="1" t="str">
        <f t="shared" si="44"/>
        <v/>
      </c>
      <c r="L327" s="1" t="str">
        <f t="shared" si="45"/>
        <v/>
      </c>
      <c r="M327" s="1" t="str">
        <f t="shared" si="46"/>
        <v>Y</v>
      </c>
      <c r="N327" s="1" t="str">
        <f t="shared" si="47"/>
        <v/>
      </c>
      <c r="P327" s="16"/>
    </row>
    <row r="328" spans="1:16" ht="290.45">
      <c r="A328" s="1">
        <v>2</v>
      </c>
      <c r="B328" s="1" t="s">
        <v>337</v>
      </c>
      <c r="C328" s="1" t="s">
        <v>436</v>
      </c>
      <c r="D328" s="1" t="s">
        <v>437</v>
      </c>
      <c r="E328" s="3" t="s">
        <v>467</v>
      </c>
      <c r="F328" s="3" t="s">
        <v>20</v>
      </c>
      <c r="G328" s="1" t="str">
        <f t="shared" si="40"/>
        <v/>
      </c>
      <c r="H328" s="1" t="str">
        <f t="shared" si="41"/>
        <v/>
      </c>
      <c r="I328" s="1" t="str">
        <f t="shared" si="42"/>
        <v/>
      </c>
      <c r="J328" s="1" t="str">
        <f t="shared" si="43"/>
        <v/>
      </c>
      <c r="K328" s="1" t="str">
        <f t="shared" si="44"/>
        <v/>
      </c>
      <c r="L328" s="1" t="str">
        <f t="shared" si="45"/>
        <v/>
      </c>
      <c r="M328" s="1" t="str">
        <f t="shared" si="46"/>
        <v>Y</v>
      </c>
      <c r="N328" s="1" t="str">
        <f t="shared" si="47"/>
        <v/>
      </c>
      <c r="P328" s="16"/>
    </row>
    <row r="329" spans="1:16" ht="39.6">
      <c r="A329" s="1">
        <v>2</v>
      </c>
      <c r="B329" s="1" t="s">
        <v>337</v>
      </c>
      <c r="C329" s="1" t="s">
        <v>436</v>
      </c>
      <c r="D329" s="1" t="s">
        <v>437</v>
      </c>
      <c r="E329" s="3" t="s">
        <v>468</v>
      </c>
      <c r="F329" s="3" t="s">
        <v>20</v>
      </c>
      <c r="G329" s="1" t="str">
        <f t="shared" si="40"/>
        <v/>
      </c>
      <c r="H329" s="1" t="str">
        <f t="shared" si="41"/>
        <v/>
      </c>
      <c r="I329" s="1" t="str">
        <f t="shared" si="42"/>
        <v/>
      </c>
      <c r="J329" s="1" t="str">
        <f t="shared" si="43"/>
        <v/>
      </c>
      <c r="K329" s="1" t="str">
        <f t="shared" si="44"/>
        <v/>
      </c>
      <c r="L329" s="1" t="str">
        <f t="shared" si="45"/>
        <v/>
      </c>
      <c r="M329" s="1" t="str">
        <f t="shared" si="46"/>
        <v>Y</v>
      </c>
      <c r="N329" s="1" t="str">
        <f t="shared" si="47"/>
        <v/>
      </c>
      <c r="P329" s="16"/>
    </row>
    <row r="330" spans="1:16" ht="39.6">
      <c r="A330" s="1">
        <v>2</v>
      </c>
      <c r="B330" s="1" t="s">
        <v>337</v>
      </c>
      <c r="C330" s="1" t="s">
        <v>436</v>
      </c>
      <c r="D330" s="1" t="s">
        <v>437</v>
      </c>
      <c r="E330" s="3" t="s">
        <v>469</v>
      </c>
      <c r="F330" s="3" t="s">
        <v>20</v>
      </c>
      <c r="G330" s="1" t="str">
        <f t="shared" si="40"/>
        <v/>
      </c>
      <c r="H330" s="1" t="str">
        <f t="shared" si="41"/>
        <v/>
      </c>
      <c r="I330" s="1" t="str">
        <f t="shared" si="42"/>
        <v/>
      </c>
      <c r="J330" s="1" t="str">
        <f t="shared" si="43"/>
        <v/>
      </c>
      <c r="K330" s="1" t="str">
        <f t="shared" si="44"/>
        <v/>
      </c>
      <c r="L330" s="1" t="str">
        <f t="shared" si="45"/>
        <v/>
      </c>
      <c r="M330" s="1" t="str">
        <f t="shared" si="46"/>
        <v>Y</v>
      </c>
      <c r="N330" s="1" t="str">
        <f t="shared" si="47"/>
        <v/>
      </c>
      <c r="P330" s="16"/>
    </row>
    <row r="331" spans="1:16" ht="39.6">
      <c r="A331" s="1">
        <v>2</v>
      </c>
      <c r="B331" s="1" t="s">
        <v>337</v>
      </c>
      <c r="C331" s="1" t="s">
        <v>436</v>
      </c>
      <c r="D331" s="1" t="s">
        <v>437</v>
      </c>
      <c r="E331" s="3" t="s">
        <v>470</v>
      </c>
      <c r="F331" s="3" t="s">
        <v>20</v>
      </c>
      <c r="G331" s="1" t="str">
        <f t="shared" si="40"/>
        <v/>
      </c>
      <c r="H331" s="1" t="str">
        <f t="shared" si="41"/>
        <v/>
      </c>
      <c r="I331" s="1" t="str">
        <f t="shared" si="42"/>
        <v/>
      </c>
      <c r="J331" s="1" t="str">
        <f t="shared" si="43"/>
        <v/>
      </c>
      <c r="K331" s="1" t="str">
        <f t="shared" si="44"/>
        <v/>
      </c>
      <c r="L331" s="1" t="str">
        <f t="shared" si="45"/>
        <v/>
      </c>
      <c r="M331" s="1" t="str">
        <f t="shared" si="46"/>
        <v>Y</v>
      </c>
      <c r="N331" s="1" t="str">
        <f t="shared" si="47"/>
        <v/>
      </c>
      <c r="P331" s="16"/>
    </row>
    <row r="332" spans="1:16" ht="39.6">
      <c r="A332" s="1">
        <v>2</v>
      </c>
      <c r="B332" s="1" t="s">
        <v>337</v>
      </c>
      <c r="C332" s="1" t="s">
        <v>436</v>
      </c>
      <c r="D332" s="1" t="s">
        <v>437</v>
      </c>
      <c r="E332" s="3" t="s">
        <v>471</v>
      </c>
      <c r="F332" s="3" t="s">
        <v>111</v>
      </c>
      <c r="G332" s="1" t="str">
        <f t="shared" si="40"/>
        <v/>
      </c>
      <c r="H332" s="1" t="str">
        <f t="shared" si="41"/>
        <v/>
      </c>
      <c r="I332" s="1" t="str">
        <f t="shared" si="42"/>
        <v/>
      </c>
      <c r="J332" s="1" t="str">
        <f t="shared" si="43"/>
        <v>Y</v>
      </c>
      <c r="K332" s="1" t="str">
        <f t="shared" si="44"/>
        <v/>
      </c>
      <c r="L332" s="1" t="str">
        <f t="shared" si="45"/>
        <v/>
      </c>
      <c r="M332" s="1" t="str">
        <f t="shared" si="46"/>
        <v/>
      </c>
      <c r="N332" s="1" t="str">
        <f t="shared" si="47"/>
        <v/>
      </c>
      <c r="P332" s="16"/>
    </row>
    <row r="333" spans="1:16" ht="39.6">
      <c r="A333" s="1">
        <v>2</v>
      </c>
      <c r="B333" s="1" t="s">
        <v>337</v>
      </c>
      <c r="C333" s="1" t="s">
        <v>436</v>
      </c>
      <c r="D333" s="1" t="s">
        <v>437</v>
      </c>
      <c r="E333" s="3" t="s">
        <v>472</v>
      </c>
      <c r="F333" s="3" t="s">
        <v>27</v>
      </c>
      <c r="G333" s="1" t="str">
        <f t="shared" si="40"/>
        <v>Y</v>
      </c>
      <c r="H333" s="1" t="str">
        <f t="shared" si="41"/>
        <v/>
      </c>
      <c r="I333" s="1" t="str">
        <f t="shared" si="42"/>
        <v/>
      </c>
      <c r="J333" s="1" t="str">
        <f t="shared" si="43"/>
        <v/>
      </c>
      <c r="K333" s="1" t="str">
        <f t="shared" si="44"/>
        <v/>
      </c>
      <c r="L333" s="1" t="str">
        <f t="shared" si="45"/>
        <v/>
      </c>
      <c r="M333" s="1" t="str">
        <f t="shared" si="46"/>
        <v/>
      </c>
      <c r="N333" s="1" t="str">
        <f t="shared" si="47"/>
        <v/>
      </c>
      <c r="P333" s="16"/>
    </row>
    <row r="334" spans="1:16" ht="39.6">
      <c r="A334" s="1">
        <v>2</v>
      </c>
      <c r="B334" s="1" t="s">
        <v>337</v>
      </c>
      <c r="C334" s="1" t="s">
        <v>436</v>
      </c>
      <c r="D334" s="1" t="s">
        <v>437</v>
      </c>
      <c r="E334" s="3" t="s">
        <v>473</v>
      </c>
      <c r="F334" s="3" t="s">
        <v>20</v>
      </c>
      <c r="G334" s="1" t="str">
        <f t="shared" si="40"/>
        <v/>
      </c>
      <c r="H334" s="1" t="str">
        <f t="shared" si="41"/>
        <v/>
      </c>
      <c r="I334" s="1" t="str">
        <f t="shared" si="42"/>
        <v/>
      </c>
      <c r="J334" s="1" t="str">
        <f t="shared" si="43"/>
        <v/>
      </c>
      <c r="K334" s="1" t="str">
        <f t="shared" si="44"/>
        <v/>
      </c>
      <c r="L334" s="1" t="str">
        <f t="shared" si="45"/>
        <v/>
      </c>
      <c r="M334" s="1" t="str">
        <f t="shared" si="46"/>
        <v>Y</v>
      </c>
      <c r="N334" s="1" t="str">
        <f t="shared" si="47"/>
        <v/>
      </c>
      <c r="P334" s="16"/>
    </row>
    <row r="335" spans="1:16" ht="39.6">
      <c r="A335" s="1">
        <v>2</v>
      </c>
      <c r="B335" s="1" t="s">
        <v>337</v>
      </c>
      <c r="C335" s="1" t="s">
        <v>436</v>
      </c>
      <c r="D335" s="1" t="s">
        <v>437</v>
      </c>
      <c r="E335" s="3" t="s">
        <v>474</v>
      </c>
      <c r="F335" s="3" t="s">
        <v>252</v>
      </c>
      <c r="G335" s="1" t="str">
        <f t="shared" si="40"/>
        <v/>
      </c>
      <c r="H335" s="1" t="str">
        <f t="shared" si="41"/>
        <v/>
      </c>
      <c r="I335" s="1" t="str">
        <f t="shared" si="42"/>
        <v/>
      </c>
      <c r="J335" s="1" t="str">
        <f t="shared" si="43"/>
        <v>Y</v>
      </c>
      <c r="K335" s="1" t="str">
        <f t="shared" si="44"/>
        <v/>
      </c>
      <c r="L335" s="1" t="str">
        <f t="shared" si="45"/>
        <v/>
      </c>
      <c r="M335" s="1" t="str">
        <f t="shared" si="46"/>
        <v>Y</v>
      </c>
      <c r="N335" s="1" t="str">
        <f t="shared" si="47"/>
        <v/>
      </c>
      <c r="P335" s="16"/>
    </row>
    <row r="336" spans="1:16" ht="39.6">
      <c r="A336" s="1">
        <v>2</v>
      </c>
      <c r="B336" s="1" t="s">
        <v>337</v>
      </c>
      <c r="C336" s="1" t="s">
        <v>436</v>
      </c>
      <c r="D336" s="1" t="s">
        <v>437</v>
      </c>
      <c r="E336" s="3" t="s">
        <v>475</v>
      </c>
      <c r="F336" s="3" t="s">
        <v>259</v>
      </c>
      <c r="G336" s="1" t="str">
        <f t="shared" si="40"/>
        <v/>
      </c>
      <c r="H336" s="1" t="str">
        <f t="shared" si="41"/>
        <v/>
      </c>
      <c r="I336" s="1" t="str">
        <f t="shared" si="42"/>
        <v/>
      </c>
      <c r="J336" s="1" t="str">
        <f t="shared" si="43"/>
        <v>Y</v>
      </c>
      <c r="K336" s="1" t="str">
        <f t="shared" si="44"/>
        <v>Y</v>
      </c>
      <c r="L336" s="1" t="str">
        <f t="shared" si="45"/>
        <v>Y</v>
      </c>
      <c r="M336" s="1" t="str">
        <f t="shared" si="46"/>
        <v/>
      </c>
      <c r="N336" s="1" t="str">
        <f t="shared" si="47"/>
        <v/>
      </c>
      <c r="P336" s="16"/>
    </row>
    <row r="337" spans="1:16" ht="39.6">
      <c r="A337" s="1">
        <v>2</v>
      </c>
      <c r="B337" s="1" t="s">
        <v>337</v>
      </c>
      <c r="C337" s="1" t="s">
        <v>436</v>
      </c>
      <c r="D337" s="1" t="s">
        <v>437</v>
      </c>
      <c r="E337" s="3" t="s">
        <v>476</v>
      </c>
      <c r="F337" s="3" t="s">
        <v>477</v>
      </c>
      <c r="G337" s="1" t="str">
        <f t="shared" si="40"/>
        <v>Y</v>
      </c>
      <c r="H337" s="1" t="str">
        <f t="shared" si="41"/>
        <v/>
      </c>
      <c r="I337" s="1" t="str">
        <f t="shared" si="42"/>
        <v/>
      </c>
      <c r="J337" s="1" t="str">
        <f t="shared" si="43"/>
        <v/>
      </c>
      <c r="K337" s="1" t="str">
        <f t="shared" si="44"/>
        <v/>
      </c>
      <c r="L337" s="1" t="str">
        <f t="shared" si="45"/>
        <v/>
      </c>
      <c r="M337" s="1" t="str">
        <f t="shared" si="46"/>
        <v>Y</v>
      </c>
      <c r="N337" s="1" t="str">
        <f t="shared" si="47"/>
        <v/>
      </c>
      <c r="P337" s="16"/>
    </row>
    <row r="338" spans="1:16" ht="39.6">
      <c r="A338" s="1">
        <v>2</v>
      </c>
      <c r="B338" s="1" t="s">
        <v>337</v>
      </c>
      <c r="C338" s="1" t="s">
        <v>436</v>
      </c>
      <c r="D338" s="1" t="s">
        <v>437</v>
      </c>
      <c r="E338" s="3" t="s">
        <v>478</v>
      </c>
      <c r="F338" s="3" t="s">
        <v>477</v>
      </c>
      <c r="G338" s="1" t="str">
        <f t="shared" si="40"/>
        <v>Y</v>
      </c>
      <c r="H338" s="1" t="str">
        <f t="shared" si="41"/>
        <v/>
      </c>
      <c r="I338" s="1" t="str">
        <f t="shared" si="42"/>
        <v/>
      </c>
      <c r="J338" s="1" t="str">
        <f t="shared" si="43"/>
        <v/>
      </c>
      <c r="K338" s="1" t="str">
        <f t="shared" si="44"/>
        <v/>
      </c>
      <c r="L338" s="1" t="str">
        <f t="shared" si="45"/>
        <v/>
      </c>
      <c r="M338" s="1" t="str">
        <f t="shared" si="46"/>
        <v>Y</v>
      </c>
      <c r="N338" s="1" t="str">
        <f t="shared" si="47"/>
        <v/>
      </c>
      <c r="P338" s="16"/>
    </row>
    <row r="339" spans="1:16" ht="39.6">
      <c r="A339" s="1">
        <v>2</v>
      </c>
      <c r="B339" s="1" t="s">
        <v>337</v>
      </c>
      <c r="C339" s="1" t="s">
        <v>436</v>
      </c>
      <c r="D339" s="1" t="s">
        <v>437</v>
      </c>
      <c r="E339" s="3" t="s">
        <v>479</v>
      </c>
      <c r="F339" s="3" t="s">
        <v>20</v>
      </c>
      <c r="G339" s="1" t="str">
        <f t="shared" si="40"/>
        <v/>
      </c>
      <c r="H339" s="1" t="str">
        <f t="shared" si="41"/>
        <v/>
      </c>
      <c r="I339" s="1" t="str">
        <f t="shared" si="42"/>
        <v/>
      </c>
      <c r="J339" s="1" t="str">
        <f t="shared" si="43"/>
        <v/>
      </c>
      <c r="K339" s="1" t="str">
        <f t="shared" si="44"/>
        <v/>
      </c>
      <c r="L339" s="1" t="str">
        <f t="shared" si="45"/>
        <v/>
      </c>
      <c r="M339" s="1" t="str">
        <f t="shared" si="46"/>
        <v>Y</v>
      </c>
      <c r="N339" s="1" t="str">
        <f t="shared" si="47"/>
        <v/>
      </c>
      <c r="P339" s="16"/>
    </row>
    <row r="340" spans="1:16" ht="39.6">
      <c r="A340" s="1">
        <v>2</v>
      </c>
      <c r="B340" s="1" t="s">
        <v>337</v>
      </c>
      <c r="C340" s="1" t="s">
        <v>436</v>
      </c>
      <c r="D340" s="1" t="s">
        <v>437</v>
      </c>
      <c r="E340" s="3" t="s">
        <v>480</v>
      </c>
      <c r="F340" s="3" t="s">
        <v>111</v>
      </c>
      <c r="G340" s="1" t="str">
        <f t="shared" si="40"/>
        <v/>
      </c>
      <c r="H340" s="1" t="str">
        <f t="shared" si="41"/>
        <v/>
      </c>
      <c r="I340" s="1" t="str">
        <f t="shared" si="42"/>
        <v/>
      </c>
      <c r="J340" s="1" t="str">
        <f t="shared" si="43"/>
        <v>Y</v>
      </c>
      <c r="K340" s="1" t="str">
        <f t="shared" si="44"/>
        <v/>
      </c>
      <c r="L340" s="1" t="str">
        <f t="shared" si="45"/>
        <v/>
      </c>
      <c r="M340" s="1" t="str">
        <f t="shared" si="46"/>
        <v/>
      </c>
      <c r="N340" s="1" t="str">
        <f t="shared" si="47"/>
        <v/>
      </c>
      <c r="P340" s="16"/>
    </row>
    <row r="341" spans="1:16" ht="39.6">
      <c r="A341" s="1">
        <v>2</v>
      </c>
      <c r="B341" s="1" t="s">
        <v>337</v>
      </c>
      <c r="C341" s="1" t="s">
        <v>436</v>
      </c>
      <c r="D341" s="1" t="s">
        <v>437</v>
      </c>
      <c r="E341" s="3" t="s">
        <v>481</v>
      </c>
      <c r="F341" s="3" t="s">
        <v>27</v>
      </c>
      <c r="G341" s="1" t="str">
        <f t="shared" si="40"/>
        <v>Y</v>
      </c>
      <c r="H341" s="1" t="str">
        <f t="shared" si="41"/>
        <v/>
      </c>
      <c r="I341" s="1" t="str">
        <f t="shared" si="42"/>
        <v/>
      </c>
      <c r="J341" s="1" t="str">
        <f t="shared" si="43"/>
        <v/>
      </c>
      <c r="K341" s="1" t="str">
        <f t="shared" si="44"/>
        <v/>
      </c>
      <c r="L341" s="1" t="str">
        <f t="shared" si="45"/>
        <v/>
      </c>
      <c r="M341" s="1" t="str">
        <f t="shared" si="46"/>
        <v/>
      </c>
      <c r="N341" s="1" t="str">
        <f t="shared" si="47"/>
        <v/>
      </c>
      <c r="P341" s="16"/>
    </row>
    <row r="342" spans="1:16" ht="132">
      <c r="A342" s="1">
        <v>2</v>
      </c>
      <c r="B342" s="1" t="s">
        <v>337</v>
      </c>
      <c r="C342" s="1" t="s">
        <v>436</v>
      </c>
      <c r="D342" s="1" t="s">
        <v>437</v>
      </c>
      <c r="E342" s="3" t="s">
        <v>482</v>
      </c>
      <c r="F342" s="3" t="s">
        <v>31</v>
      </c>
      <c r="G342" s="1" t="str">
        <f t="shared" si="40"/>
        <v>Y</v>
      </c>
      <c r="H342" s="1" t="str">
        <f t="shared" si="41"/>
        <v/>
      </c>
      <c r="I342" s="1" t="str">
        <f t="shared" si="42"/>
        <v/>
      </c>
      <c r="J342" s="1" t="str">
        <f t="shared" si="43"/>
        <v/>
      </c>
      <c r="K342" s="1" t="str">
        <f t="shared" si="44"/>
        <v/>
      </c>
      <c r="L342" s="1" t="str">
        <f t="shared" si="45"/>
        <v>Y</v>
      </c>
      <c r="M342" s="1" t="str">
        <f t="shared" si="46"/>
        <v/>
      </c>
      <c r="N342" s="1" t="str">
        <f t="shared" si="47"/>
        <v/>
      </c>
      <c r="P342" s="16"/>
    </row>
    <row r="343" spans="1:16" ht="39.6">
      <c r="A343" s="1">
        <v>2</v>
      </c>
      <c r="B343" s="1" t="s">
        <v>337</v>
      </c>
      <c r="C343" s="1" t="s">
        <v>436</v>
      </c>
      <c r="D343" s="1" t="s">
        <v>437</v>
      </c>
      <c r="E343" s="3" t="s">
        <v>483</v>
      </c>
      <c r="F343" s="3" t="s">
        <v>134</v>
      </c>
      <c r="G343" s="1" t="str">
        <f t="shared" si="40"/>
        <v/>
      </c>
      <c r="H343" s="1" t="str">
        <f t="shared" si="41"/>
        <v>Y</v>
      </c>
      <c r="I343" s="1" t="str">
        <f t="shared" si="42"/>
        <v/>
      </c>
      <c r="J343" s="1" t="str">
        <f t="shared" si="43"/>
        <v/>
      </c>
      <c r="K343" s="1" t="str">
        <f t="shared" si="44"/>
        <v/>
      </c>
      <c r="L343" s="1" t="str">
        <f t="shared" si="45"/>
        <v/>
      </c>
      <c r="M343" s="1" t="str">
        <f t="shared" si="46"/>
        <v/>
      </c>
      <c r="N343" s="1" t="str">
        <f t="shared" si="47"/>
        <v/>
      </c>
      <c r="P343" s="16"/>
    </row>
    <row r="344" spans="1:16" ht="39.6">
      <c r="A344" s="1">
        <v>2</v>
      </c>
      <c r="B344" s="1" t="s">
        <v>337</v>
      </c>
      <c r="C344" s="1" t="s">
        <v>436</v>
      </c>
      <c r="D344" s="1" t="s">
        <v>437</v>
      </c>
      <c r="E344" s="3" t="s">
        <v>484</v>
      </c>
      <c r="F344" s="3" t="s">
        <v>20</v>
      </c>
      <c r="G344" s="1" t="str">
        <f t="shared" si="40"/>
        <v/>
      </c>
      <c r="H344" s="1" t="str">
        <f t="shared" si="41"/>
        <v/>
      </c>
      <c r="I344" s="1" t="str">
        <f t="shared" si="42"/>
        <v/>
      </c>
      <c r="J344" s="1" t="str">
        <f t="shared" si="43"/>
        <v/>
      </c>
      <c r="K344" s="1" t="str">
        <f t="shared" si="44"/>
        <v/>
      </c>
      <c r="L344" s="1" t="str">
        <f t="shared" si="45"/>
        <v/>
      </c>
      <c r="M344" s="1" t="str">
        <f t="shared" si="46"/>
        <v>Y</v>
      </c>
      <c r="N344" s="1" t="str">
        <f t="shared" si="47"/>
        <v/>
      </c>
      <c r="P344" s="16"/>
    </row>
    <row r="345" spans="1:16" ht="66">
      <c r="A345" s="1">
        <v>2</v>
      </c>
      <c r="B345" s="1" t="s">
        <v>337</v>
      </c>
      <c r="C345" s="1" t="s">
        <v>436</v>
      </c>
      <c r="D345" s="1" t="s">
        <v>437</v>
      </c>
      <c r="E345" s="3" t="s">
        <v>485</v>
      </c>
      <c r="F345" s="3" t="s">
        <v>20</v>
      </c>
      <c r="G345" s="1" t="str">
        <f t="shared" si="40"/>
        <v/>
      </c>
      <c r="H345" s="1" t="str">
        <f t="shared" si="41"/>
        <v/>
      </c>
      <c r="I345" s="1" t="str">
        <f t="shared" si="42"/>
        <v/>
      </c>
      <c r="J345" s="1" t="str">
        <f t="shared" si="43"/>
        <v/>
      </c>
      <c r="K345" s="1" t="str">
        <f t="shared" si="44"/>
        <v/>
      </c>
      <c r="L345" s="1" t="str">
        <f t="shared" si="45"/>
        <v/>
      </c>
      <c r="M345" s="1" t="str">
        <f t="shared" si="46"/>
        <v>Y</v>
      </c>
      <c r="N345" s="1" t="str">
        <f t="shared" si="47"/>
        <v/>
      </c>
      <c r="P345" s="16"/>
    </row>
    <row r="346" spans="1:16" ht="39.6">
      <c r="A346" s="1">
        <v>2</v>
      </c>
      <c r="B346" s="1" t="s">
        <v>337</v>
      </c>
      <c r="C346" s="1" t="s">
        <v>436</v>
      </c>
      <c r="D346" s="1" t="s">
        <v>437</v>
      </c>
      <c r="E346" s="3" t="s">
        <v>486</v>
      </c>
      <c r="F346" s="3" t="s">
        <v>27</v>
      </c>
      <c r="G346" s="1" t="str">
        <f t="shared" si="40"/>
        <v>Y</v>
      </c>
      <c r="H346" s="1" t="str">
        <f t="shared" si="41"/>
        <v/>
      </c>
      <c r="I346" s="1" t="str">
        <f t="shared" si="42"/>
        <v/>
      </c>
      <c r="J346" s="1" t="str">
        <f t="shared" si="43"/>
        <v/>
      </c>
      <c r="K346" s="1" t="str">
        <f t="shared" si="44"/>
        <v/>
      </c>
      <c r="L346" s="1" t="str">
        <f t="shared" si="45"/>
        <v/>
      </c>
      <c r="M346" s="1" t="str">
        <f t="shared" si="46"/>
        <v/>
      </c>
      <c r="N346" s="1" t="str">
        <f t="shared" si="47"/>
        <v/>
      </c>
      <c r="P346" s="16"/>
    </row>
    <row r="347" spans="1:16" ht="52.9">
      <c r="A347" s="1">
        <v>2</v>
      </c>
      <c r="B347" s="1" t="s">
        <v>337</v>
      </c>
      <c r="C347" s="1" t="s">
        <v>436</v>
      </c>
      <c r="D347" s="1" t="s">
        <v>437</v>
      </c>
      <c r="E347" s="3" t="s">
        <v>487</v>
      </c>
      <c r="F347" s="3" t="s">
        <v>20</v>
      </c>
      <c r="G347" s="1" t="str">
        <f t="shared" si="40"/>
        <v/>
      </c>
      <c r="H347" s="1" t="str">
        <f t="shared" si="41"/>
        <v/>
      </c>
      <c r="I347" s="1" t="str">
        <f t="shared" si="42"/>
        <v/>
      </c>
      <c r="J347" s="1" t="str">
        <f t="shared" si="43"/>
        <v/>
      </c>
      <c r="K347" s="1" t="str">
        <f t="shared" si="44"/>
        <v/>
      </c>
      <c r="L347" s="1" t="str">
        <f t="shared" si="45"/>
        <v/>
      </c>
      <c r="M347" s="1" t="str">
        <f t="shared" si="46"/>
        <v>Y</v>
      </c>
      <c r="N347" s="1" t="str">
        <f t="shared" si="47"/>
        <v/>
      </c>
      <c r="P347" s="16"/>
    </row>
    <row r="348" spans="1:16" ht="52.9">
      <c r="A348" s="1">
        <v>2</v>
      </c>
      <c r="B348" s="1" t="s">
        <v>337</v>
      </c>
      <c r="C348" s="1" t="s">
        <v>436</v>
      </c>
      <c r="D348" s="1" t="s">
        <v>437</v>
      </c>
      <c r="E348" s="3" t="s">
        <v>488</v>
      </c>
      <c r="F348" s="3" t="s">
        <v>20</v>
      </c>
      <c r="G348" s="1" t="str">
        <f t="shared" si="40"/>
        <v/>
      </c>
      <c r="H348" s="1" t="str">
        <f t="shared" si="41"/>
        <v/>
      </c>
      <c r="I348" s="1" t="str">
        <f t="shared" si="42"/>
        <v/>
      </c>
      <c r="J348" s="1" t="str">
        <f t="shared" si="43"/>
        <v/>
      </c>
      <c r="K348" s="1" t="str">
        <f t="shared" si="44"/>
        <v/>
      </c>
      <c r="L348" s="1" t="str">
        <f t="shared" si="45"/>
        <v/>
      </c>
      <c r="M348" s="1" t="str">
        <f t="shared" si="46"/>
        <v>Y</v>
      </c>
      <c r="N348" s="1" t="str">
        <f t="shared" si="47"/>
        <v/>
      </c>
      <c r="P348" s="16"/>
    </row>
    <row r="349" spans="1:16" ht="39.6">
      <c r="A349" s="1">
        <v>2</v>
      </c>
      <c r="B349" s="1" t="s">
        <v>337</v>
      </c>
      <c r="C349" s="1" t="s">
        <v>436</v>
      </c>
      <c r="D349" s="1" t="s">
        <v>437</v>
      </c>
      <c r="E349" s="3" t="s">
        <v>489</v>
      </c>
      <c r="F349" s="3" t="s">
        <v>20</v>
      </c>
      <c r="G349" s="1" t="str">
        <f t="shared" si="40"/>
        <v/>
      </c>
      <c r="H349" s="1" t="str">
        <f t="shared" si="41"/>
        <v/>
      </c>
      <c r="I349" s="1" t="str">
        <f t="shared" si="42"/>
        <v/>
      </c>
      <c r="J349" s="1" t="str">
        <f t="shared" si="43"/>
        <v/>
      </c>
      <c r="K349" s="1" t="str">
        <f t="shared" si="44"/>
        <v/>
      </c>
      <c r="L349" s="1" t="str">
        <f t="shared" si="45"/>
        <v/>
      </c>
      <c r="M349" s="1" t="str">
        <f t="shared" si="46"/>
        <v>Y</v>
      </c>
      <c r="N349" s="1" t="str">
        <f t="shared" si="47"/>
        <v/>
      </c>
      <c r="P349" s="16"/>
    </row>
    <row r="350" spans="1:16" ht="39.6">
      <c r="A350" s="1">
        <v>2</v>
      </c>
      <c r="B350" s="1" t="s">
        <v>337</v>
      </c>
      <c r="C350" s="1" t="s">
        <v>436</v>
      </c>
      <c r="D350" s="1" t="s">
        <v>437</v>
      </c>
      <c r="E350" s="3" t="s">
        <v>490</v>
      </c>
      <c r="F350" s="3" t="s">
        <v>20</v>
      </c>
      <c r="G350" s="1" t="str">
        <f t="shared" si="40"/>
        <v/>
      </c>
      <c r="H350" s="1" t="str">
        <f t="shared" si="41"/>
        <v/>
      </c>
      <c r="I350" s="1" t="str">
        <f t="shared" si="42"/>
        <v/>
      </c>
      <c r="J350" s="1" t="str">
        <f t="shared" si="43"/>
        <v/>
      </c>
      <c r="K350" s="1" t="str">
        <f t="shared" si="44"/>
        <v/>
      </c>
      <c r="L350" s="1" t="str">
        <f t="shared" si="45"/>
        <v/>
      </c>
      <c r="M350" s="1" t="str">
        <f t="shared" si="46"/>
        <v>Y</v>
      </c>
      <c r="N350" s="1" t="str">
        <f t="shared" si="47"/>
        <v/>
      </c>
      <c r="P350" s="16"/>
    </row>
    <row r="351" spans="1:16" ht="66">
      <c r="A351" s="1">
        <v>2</v>
      </c>
      <c r="B351" s="1" t="s">
        <v>337</v>
      </c>
      <c r="C351" s="1" t="s">
        <v>436</v>
      </c>
      <c r="D351" s="1" t="s">
        <v>437</v>
      </c>
      <c r="E351" s="3" t="s">
        <v>491</v>
      </c>
      <c r="F351" s="3" t="s">
        <v>20</v>
      </c>
      <c r="G351" s="1" t="str">
        <f t="shared" si="40"/>
        <v/>
      </c>
      <c r="H351" s="1" t="str">
        <f t="shared" si="41"/>
        <v/>
      </c>
      <c r="I351" s="1" t="str">
        <f t="shared" si="42"/>
        <v/>
      </c>
      <c r="J351" s="1" t="str">
        <f t="shared" si="43"/>
        <v/>
      </c>
      <c r="K351" s="1" t="str">
        <f t="shared" si="44"/>
        <v/>
      </c>
      <c r="L351" s="1" t="str">
        <f t="shared" si="45"/>
        <v/>
      </c>
      <c r="M351" s="1" t="str">
        <f t="shared" si="46"/>
        <v>Y</v>
      </c>
      <c r="N351" s="1" t="str">
        <f t="shared" si="47"/>
        <v/>
      </c>
      <c r="P351" s="16"/>
    </row>
    <row r="352" spans="1:16" ht="39.6">
      <c r="A352" s="1">
        <v>2</v>
      </c>
      <c r="B352" s="1" t="s">
        <v>337</v>
      </c>
      <c r="C352" s="1" t="s">
        <v>436</v>
      </c>
      <c r="D352" s="1" t="s">
        <v>437</v>
      </c>
      <c r="E352" s="3" t="s">
        <v>492</v>
      </c>
      <c r="F352" s="3" t="s">
        <v>20</v>
      </c>
      <c r="G352" s="1" t="str">
        <f t="shared" si="40"/>
        <v/>
      </c>
      <c r="H352" s="1" t="str">
        <f t="shared" si="41"/>
        <v/>
      </c>
      <c r="I352" s="1" t="str">
        <f t="shared" si="42"/>
        <v/>
      </c>
      <c r="J352" s="1" t="str">
        <f t="shared" si="43"/>
        <v/>
      </c>
      <c r="K352" s="1" t="str">
        <f t="shared" si="44"/>
        <v/>
      </c>
      <c r="L352" s="1" t="str">
        <f t="shared" si="45"/>
        <v/>
      </c>
      <c r="M352" s="1" t="str">
        <f t="shared" si="46"/>
        <v>Y</v>
      </c>
      <c r="N352" s="1" t="str">
        <f t="shared" si="47"/>
        <v/>
      </c>
      <c r="P352" s="16"/>
    </row>
    <row r="353" spans="1:16" ht="39.6">
      <c r="A353" s="1">
        <v>2</v>
      </c>
      <c r="B353" s="1" t="s">
        <v>337</v>
      </c>
      <c r="C353" s="1" t="s">
        <v>436</v>
      </c>
      <c r="D353" s="1" t="s">
        <v>437</v>
      </c>
      <c r="E353" s="3" t="s">
        <v>493</v>
      </c>
      <c r="F353" s="3" t="s">
        <v>20</v>
      </c>
      <c r="G353" s="1" t="str">
        <f t="shared" si="40"/>
        <v/>
      </c>
      <c r="H353" s="1" t="str">
        <f t="shared" si="41"/>
        <v/>
      </c>
      <c r="I353" s="1" t="str">
        <f t="shared" si="42"/>
        <v/>
      </c>
      <c r="J353" s="1" t="str">
        <f t="shared" si="43"/>
        <v/>
      </c>
      <c r="K353" s="1" t="str">
        <f t="shared" si="44"/>
        <v/>
      </c>
      <c r="L353" s="1" t="str">
        <f t="shared" si="45"/>
        <v/>
      </c>
      <c r="M353" s="1" t="str">
        <f t="shared" si="46"/>
        <v>Y</v>
      </c>
      <c r="N353" s="1" t="str">
        <f t="shared" si="47"/>
        <v/>
      </c>
      <c r="P353" s="16"/>
    </row>
    <row r="354" spans="1:16" ht="39.6">
      <c r="A354" s="1">
        <v>2</v>
      </c>
      <c r="B354" s="1" t="s">
        <v>337</v>
      </c>
      <c r="C354" s="1" t="s">
        <v>436</v>
      </c>
      <c r="D354" s="1" t="s">
        <v>437</v>
      </c>
      <c r="E354" s="3" t="s">
        <v>494</v>
      </c>
      <c r="F354" s="3" t="s">
        <v>20</v>
      </c>
      <c r="G354" s="1" t="str">
        <f t="shared" si="40"/>
        <v/>
      </c>
      <c r="H354" s="1" t="str">
        <f t="shared" si="41"/>
        <v/>
      </c>
      <c r="I354" s="1" t="str">
        <f t="shared" si="42"/>
        <v/>
      </c>
      <c r="J354" s="1" t="str">
        <f t="shared" si="43"/>
        <v/>
      </c>
      <c r="K354" s="1" t="str">
        <f t="shared" si="44"/>
        <v/>
      </c>
      <c r="L354" s="1" t="str">
        <f t="shared" si="45"/>
        <v/>
      </c>
      <c r="M354" s="1" t="str">
        <f t="shared" si="46"/>
        <v>Y</v>
      </c>
      <c r="N354" s="1" t="str">
        <f t="shared" si="47"/>
        <v/>
      </c>
      <c r="P354" s="16"/>
    </row>
    <row r="355" spans="1:16" ht="39.6">
      <c r="A355" s="1">
        <v>2</v>
      </c>
      <c r="B355" s="1" t="s">
        <v>337</v>
      </c>
      <c r="C355" s="1" t="s">
        <v>436</v>
      </c>
      <c r="D355" s="1" t="s">
        <v>437</v>
      </c>
      <c r="E355" s="3" t="s">
        <v>495</v>
      </c>
      <c r="F355" s="3" t="s">
        <v>20</v>
      </c>
      <c r="G355" s="1" t="str">
        <f t="shared" si="40"/>
        <v/>
      </c>
      <c r="H355" s="1" t="str">
        <f t="shared" si="41"/>
        <v/>
      </c>
      <c r="I355" s="1" t="str">
        <f t="shared" si="42"/>
        <v/>
      </c>
      <c r="J355" s="1" t="str">
        <f t="shared" si="43"/>
        <v/>
      </c>
      <c r="K355" s="1" t="str">
        <f t="shared" si="44"/>
        <v/>
      </c>
      <c r="L355" s="1" t="str">
        <f t="shared" si="45"/>
        <v/>
      </c>
      <c r="M355" s="1" t="str">
        <f t="shared" si="46"/>
        <v>Y</v>
      </c>
      <c r="N355" s="1" t="str">
        <f t="shared" si="47"/>
        <v/>
      </c>
      <c r="P355" s="16"/>
    </row>
    <row r="356" spans="1:16" ht="39.6">
      <c r="A356" s="1">
        <v>2</v>
      </c>
      <c r="B356" s="1" t="s">
        <v>337</v>
      </c>
      <c r="C356" s="1" t="s">
        <v>436</v>
      </c>
      <c r="D356" s="1" t="s">
        <v>437</v>
      </c>
      <c r="E356" s="3" t="s">
        <v>496</v>
      </c>
      <c r="F356" s="3" t="s">
        <v>27</v>
      </c>
      <c r="G356" s="1" t="str">
        <f t="shared" si="40"/>
        <v>Y</v>
      </c>
      <c r="H356" s="1" t="str">
        <f t="shared" si="41"/>
        <v/>
      </c>
      <c r="I356" s="1" t="str">
        <f t="shared" si="42"/>
        <v/>
      </c>
      <c r="J356" s="1" t="str">
        <f t="shared" si="43"/>
        <v/>
      </c>
      <c r="K356" s="1" t="str">
        <f t="shared" si="44"/>
        <v/>
      </c>
      <c r="L356" s="1" t="str">
        <f t="shared" si="45"/>
        <v/>
      </c>
      <c r="M356" s="1" t="str">
        <f t="shared" si="46"/>
        <v/>
      </c>
      <c r="N356" s="1" t="str">
        <f t="shared" si="47"/>
        <v/>
      </c>
      <c r="P356" s="16"/>
    </row>
    <row r="357" spans="1:16" ht="39.6">
      <c r="A357" s="1">
        <v>2</v>
      </c>
      <c r="B357" s="1" t="s">
        <v>337</v>
      </c>
      <c r="C357" s="1" t="s">
        <v>436</v>
      </c>
      <c r="D357" s="1" t="s">
        <v>437</v>
      </c>
      <c r="E357" s="3" t="s">
        <v>497</v>
      </c>
      <c r="F357" s="3" t="s">
        <v>27</v>
      </c>
      <c r="G357" s="1" t="str">
        <f t="shared" si="40"/>
        <v>Y</v>
      </c>
      <c r="H357" s="1" t="str">
        <f t="shared" si="41"/>
        <v/>
      </c>
      <c r="I357" s="1" t="str">
        <f t="shared" si="42"/>
        <v/>
      </c>
      <c r="J357" s="1" t="str">
        <f t="shared" si="43"/>
        <v/>
      </c>
      <c r="K357" s="1" t="str">
        <f t="shared" si="44"/>
        <v/>
      </c>
      <c r="L357" s="1" t="str">
        <f t="shared" si="45"/>
        <v/>
      </c>
      <c r="M357" s="1" t="str">
        <f t="shared" si="46"/>
        <v/>
      </c>
      <c r="N357" s="1" t="str">
        <f t="shared" si="47"/>
        <v/>
      </c>
      <c r="P357" s="16"/>
    </row>
    <row r="358" spans="1:16" ht="39.6">
      <c r="A358" s="1">
        <v>2</v>
      </c>
      <c r="B358" s="1" t="s">
        <v>337</v>
      </c>
      <c r="C358" s="1" t="s">
        <v>436</v>
      </c>
      <c r="D358" s="1" t="s">
        <v>437</v>
      </c>
      <c r="E358" s="3" t="s">
        <v>498</v>
      </c>
      <c r="F358" s="3" t="s">
        <v>27</v>
      </c>
      <c r="G358" s="1" t="str">
        <f t="shared" si="40"/>
        <v>Y</v>
      </c>
      <c r="H358" s="1" t="str">
        <f t="shared" si="41"/>
        <v/>
      </c>
      <c r="I358" s="1" t="str">
        <f t="shared" si="42"/>
        <v/>
      </c>
      <c r="J358" s="1" t="str">
        <f t="shared" si="43"/>
        <v/>
      </c>
      <c r="K358" s="1" t="str">
        <f t="shared" si="44"/>
        <v/>
      </c>
      <c r="L358" s="1" t="str">
        <f t="shared" si="45"/>
        <v/>
      </c>
      <c r="M358" s="1" t="str">
        <f t="shared" si="46"/>
        <v/>
      </c>
      <c r="N358" s="1" t="str">
        <f t="shared" si="47"/>
        <v/>
      </c>
      <c r="P358" s="16"/>
    </row>
    <row r="359" spans="1:16" ht="39.6">
      <c r="A359" s="1">
        <v>2</v>
      </c>
      <c r="B359" s="1" t="s">
        <v>337</v>
      </c>
      <c r="C359" s="1" t="s">
        <v>436</v>
      </c>
      <c r="D359" s="1" t="s">
        <v>437</v>
      </c>
      <c r="E359" s="3" t="s">
        <v>499</v>
      </c>
      <c r="F359" s="3" t="s">
        <v>20</v>
      </c>
      <c r="G359" s="1" t="str">
        <f t="shared" si="40"/>
        <v/>
      </c>
      <c r="H359" s="1" t="str">
        <f t="shared" si="41"/>
        <v/>
      </c>
      <c r="I359" s="1" t="str">
        <f t="shared" si="42"/>
        <v/>
      </c>
      <c r="J359" s="1" t="str">
        <f t="shared" si="43"/>
        <v/>
      </c>
      <c r="K359" s="1" t="str">
        <f t="shared" si="44"/>
        <v/>
      </c>
      <c r="L359" s="1" t="str">
        <f t="shared" si="45"/>
        <v/>
      </c>
      <c r="M359" s="1" t="str">
        <f t="shared" si="46"/>
        <v>Y</v>
      </c>
      <c r="N359" s="1" t="str">
        <f t="shared" si="47"/>
        <v/>
      </c>
      <c r="P359" s="16"/>
    </row>
    <row r="360" spans="1:16" ht="39.6">
      <c r="A360" s="1">
        <v>2</v>
      </c>
      <c r="B360" s="1" t="s">
        <v>337</v>
      </c>
      <c r="C360" s="1" t="s">
        <v>436</v>
      </c>
      <c r="D360" s="1" t="s">
        <v>437</v>
      </c>
      <c r="E360" s="3" t="s">
        <v>500</v>
      </c>
      <c r="F360" s="3" t="s">
        <v>20</v>
      </c>
      <c r="G360" s="1" t="str">
        <f t="shared" si="40"/>
        <v/>
      </c>
      <c r="H360" s="1" t="str">
        <f t="shared" si="41"/>
        <v/>
      </c>
      <c r="I360" s="1" t="str">
        <f t="shared" si="42"/>
        <v/>
      </c>
      <c r="J360" s="1" t="str">
        <f t="shared" si="43"/>
        <v/>
      </c>
      <c r="K360" s="1" t="str">
        <f t="shared" si="44"/>
        <v/>
      </c>
      <c r="L360" s="1" t="str">
        <f t="shared" si="45"/>
        <v/>
      </c>
      <c r="M360" s="1" t="str">
        <f t="shared" si="46"/>
        <v>Y</v>
      </c>
      <c r="N360" s="1" t="str">
        <f t="shared" si="47"/>
        <v/>
      </c>
      <c r="P360" s="16"/>
    </row>
    <row r="361" spans="1:16" ht="39.6">
      <c r="A361" s="1">
        <v>2</v>
      </c>
      <c r="B361" s="1" t="s">
        <v>337</v>
      </c>
      <c r="C361" s="1" t="s">
        <v>436</v>
      </c>
      <c r="D361" s="1" t="s">
        <v>437</v>
      </c>
      <c r="E361" s="3" t="s">
        <v>501</v>
      </c>
      <c r="F361" s="3" t="s">
        <v>20</v>
      </c>
      <c r="G361" s="1" t="str">
        <f t="shared" si="40"/>
        <v/>
      </c>
      <c r="H361" s="1" t="str">
        <f t="shared" si="41"/>
        <v/>
      </c>
      <c r="I361" s="1" t="str">
        <f t="shared" si="42"/>
        <v/>
      </c>
      <c r="J361" s="1" t="str">
        <f t="shared" si="43"/>
        <v/>
      </c>
      <c r="K361" s="1" t="str">
        <f t="shared" si="44"/>
        <v/>
      </c>
      <c r="L361" s="1" t="str">
        <f t="shared" si="45"/>
        <v/>
      </c>
      <c r="M361" s="1" t="str">
        <f t="shared" si="46"/>
        <v>Y</v>
      </c>
      <c r="N361" s="1" t="str">
        <f t="shared" si="47"/>
        <v/>
      </c>
      <c r="P361" s="16"/>
    </row>
    <row r="362" spans="1:16" ht="39.6">
      <c r="A362" s="1">
        <v>2</v>
      </c>
      <c r="B362" s="1" t="s">
        <v>337</v>
      </c>
      <c r="C362" s="1" t="s">
        <v>436</v>
      </c>
      <c r="D362" s="1" t="s">
        <v>437</v>
      </c>
      <c r="E362" s="3" t="s">
        <v>502</v>
      </c>
      <c r="F362" s="3" t="s">
        <v>20</v>
      </c>
      <c r="G362" s="1" t="str">
        <f t="shared" si="40"/>
        <v/>
      </c>
      <c r="H362" s="1" t="str">
        <f t="shared" si="41"/>
        <v/>
      </c>
      <c r="I362" s="1" t="str">
        <f t="shared" si="42"/>
        <v/>
      </c>
      <c r="J362" s="1" t="str">
        <f t="shared" si="43"/>
        <v/>
      </c>
      <c r="K362" s="1" t="str">
        <f t="shared" si="44"/>
        <v/>
      </c>
      <c r="L362" s="1" t="str">
        <f t="shared" si="45"/>
        <v/>
      </c>
      <c r="M362" s="1" t="str">
        <f t="shared" si="46"/>
        <v>Y</v>
      </c>
      <c r="N362" s="1" t="str">
        <f t="shared" si="47"/>
        <v/>
      </c>
      <c r="P362" s="16"/>
    </row>
    <row r="363" spans="1:16" ht="39.6">
      <c r="A363" s="1">
        <v>2</v>
      </c>
      <c r="B363" s="1" t="s">
        <v>337</v>
      </c>
      <c r="C363" s="1" t="s">
        <v>436</v>
      </c>
      <c r="D363" s="1" t="s">
        <v>437</v>
      </c>
      <c r="E363" s="3" t="s">
        <v>503</v>
      </c>
      <c r="F363" s="3" t="s">
        <v>504</v>
      </c>
      <c r="G363" s="1" t="str">
        <f t="shared" si="40"/>
        <v>Y</v>
      </c>
      <c r="H363" s="1" t="str">
        <f t="shared" si="41"/>
        <v/>
      </c>
      <c r="I363" s="1" t="str">
        <f t="shared" si="42"/>
        <v/>
      </c>
      <c r="J363" s="1" t="str">
        <f t="shared" si="43"/>
        <v>Y</v>
      </c>
      <c r="K363" s="1" t="str">
        <f t="shared" si="44"/>
        <v/>
      </c>
      <c r="L363" s="1" t="str">
        <f t="shared" si="45"/>
        <v>Y</v>
      </c>
      <c r="M363" s="1" t="str">
        <f t="shared" si="46"/>
        <v/>
      </c>
      <c r="N363" s="1" t="str">
        <f t="shared" si="47"/>
        <v/>
      </c>
      <c r="P363" s="16"/>
    </row>
    <row r="364" spans="1:16" ht="39.6">
      <c r="A364" s="1">
        <v>2</v>
      </c>
      <c r="B364" s="1" t="s">
        <v>337</v>
      </c>
      <c r="C364" s="1" t="s">
        <v>436</v>
      </c>
      <c r="D364" s="1" t="s">
        <v>437</v>
      </c>
      <c r="E364" s="3" t="s">
        <v>505</v>
      </c>
      <c r="F364" s="3" t="s">
        <v>27</v>
      </c>
      <c r="G364" s="1" t="str">
        <f t="shared" si="40"/>
        <v>Y</v>
      </c>
      <c r="H364" s="1" t="str">
        <f t="shared" si="41"/>
        <v/>
      </c>
      <c r="I364" s="1" t="str">
        <f t="shared" si="42"/>
        <v/>
      </c>
      <c r="J364" s="1" t="str">
        <f t="shared" si="43"/>
        <v/>
      </c>
      <c r="K364" s="1" t="str">
        <f t="shared" si="44"/>
        <v/>
      </c>
      <c r="L364" s="1" t="str">
        <f t="shared" si="45"/>
        <v/>
      </c>
      <c r="M364" s="1" t="str">
        <f t="shared" si="46"/>
        <v/>
      </c>
      <c r="N364" s="1" t="str">
        <f t="shared" si="47"/>
        <v/>
      </c>
      <c r="P364" s="16"/>
    </row>
    <row r="365" spans="1:16" ht="39.6">
      <c r="A365" s="1">
        <v>2</v>
      </c>
      <c r="B365" s="1" t="s">
        <v>337</v>
      </c>
      <c r="C365" s="1" t="s">
        <v>436</v>
      </c>
      <c r="D365" s="1" t="s">
        <v>437</v>
      </c>
      <c r="E365" s="3" t="s">
        <v>506</v>
      </c>
      <c r="F365" s="3" t="s">
        <v>27</v>
      </c>
      <c r="G365" s="1" t="str">
        <f t="shared" si="40"/>
        <v>Y</v>
      </c>
      <c r="H365" s="1" t="str">
        <f t="shared" si="41"/>
        <v/>
      </c>
      <c r="I365" s="1" t="str">
        <f t="shared" si="42"/>
        <v/>
      </c>
      <c r="J365" s="1" t="str">
        <f t="shared" si="43"/>
        <v/>
      </c>
      <c r="K365" s="1" t="str">
        <f t="shared" si="44"/>
        <v/>
      </c>
      <c r="L365" s="1" t="str">
        <f t="shared" si="45"/>
        <v/>
      </c>
      <c r="M365" s="1" t="str">
        <f t="shared" si="46"/>
        <v/>
      </c>
      <c r="N365" s="1" t="str">
        <f t="shared" si="47"/>
        <v/>
      </c>
      <c r="P365" s="16"/>
    </row>
    <row r="366" spans="1:16" ht="52.9">
      <c r="A366" s="1">
        <v>2</v>
      </c>
      <c r="B366" s="1" t="s">
        <v>337</v>
      </c>
      <c r="C366" s="1" t="s">
        <v>436</v>
      </c>
      <c r="D366" s="1" t="s">
        <v>437</v>
      </c>
      <c r="E366" s="3" t="s">
        <v>507</v>
      </c>
      <c r="F366" s="3" t="s">
        <v>414</v>
      </c>
      <c r="G366" s="1" t="str">
        <f t="shared" si="40"/>
        <v/>
      </c>
      <c r="H366" s="1" t="str">
        <f t="shared" si="41"/>
        <v/>
      </c>
      <c r="I366" s="1" t="str">
        <f t="shared" si="42"/>
        <v/>
      </c>
      <c r="J366" s="1" t="str">
        <f t="shared" si="43"/>
        <v/>
      </c>
      <c r="K366" s="1" t="str">
        <f t="shared" si="44"/>
        <v>Y</v>
      </c>
      <c r="L366" s="1" t="str">
        <f t="shared" si="45"/>
        <v/>
      </c>
      <c r="M366" s="1" t="str">
        <f t="shared" si="46"/>
        <v/>
      </c>
      <c r="N366" s="1" t="str">
        <f t="shared" si="47"/>
        <v/>
      </c>
      <c r="P366" s="16"/>
    </row>
    <row r="367" spans="1:16" ht="39.6">
      <c r="A367" s="1">
        <v>2</v>
      </c>
      <c r="B367" s="1" t="s">
        <v>337</v>
      </c>
      <c r="C367" s="1" t="s">
        <v>436</v>
      </c>
      <c r="D367" s="1" t="s">
        <v>437</v>
      </c>
      <c r="E367" s="3" t="s">
        <v>508</v>
      </c>
      <c r="F367" s="3" t="s">
        <v>27</v>
      </c>
      <c r="G367" s="1" t="str">
        <f t="shared" si="40"/>
        <v>Y</v>
      </c>
      <c r="H367" s="1" t="str">
        <f t="shared" si="41"/>
        <v/>
      </c>
      <c r="I367" s="1" t="str">
        <f t="shared" si="42"/>
        <v/>
      </c>
      <c r="J367" s="1" t="str">
        <f t="shared" si="43"/>
        <v/>
      </c>
      <c r="K367" s="1" t="str">
        <f t="shared" si="44"/>
        <v/>
      </c>
      <c r="L367" s="1" t="str">
        <f t="shared" si="45"/>
        <v/>
      </c>
      <c r="M367" s="1" t="str">
        <f t="shared" si="46"/>
        <v/>
      </c>
      <c r="N367" s="1" t="str">
        <f t="shared" si="47"/>
        <v/>
      </c>
      <c r="P367" s="16"/>
    </row>
    <row r="368" spans="1:16" ht="52.9">
      <c r="A368" s="1">
        <v>2</v>
      </c>
      <c r="B368" s="1" t="s">
        <v>337</v>
      </c>
      <c r="C368" s="1" t="s">
        <v>436</v>
      </c>
      <c r="D368" s="1" t="s">
        <v>437</v>
      </c>
      <c r="E368" s="3" t="s">
        <v>509</v>
      </c>
      <c r="F368" s="3" t="s">
        <v>27</v>
      </c>
      <c r="G368" s="1" t="str">
        <f t="shared" si="40"/>
        <v>Y</v>
      </c>
      <c r="H368" s="1" t="str">
        <f t="shared" si="41"/>
        <v/>
      </c>
      <c r="I368" s="1" t="str">
        <f t="shared" si="42"/>
        <v/>
      </c>
      <c r="J368" s="1" t="str">
        <f t="shared" si="43"/>
        <v/>
      </c>
      <c r="K368" s="1" t="str">
        <f t="shared" si="44"/>
        <v/>
      </c>
      <c r="L368" s="1" t="str">
        <f t="shared" si="45"/>
        <v/>
      </c>
      <c r="M368" s="1" t="str">
        <f t="shared" si="46"/>
        <v/>
      </c>
      <c r="N368" s="1" t="str">
        <f t="shared" si="47"/>
        <v/>
      </c>
      <c r="P368" s="16"/>
    </row>
    <row r="369" spans="1:16" ht="39.6">
      <c r="A369" s="1">
        <v>2</v>
      </c>
      <c r="B369" s="1" t="s">
        <v>337</v>
      </c>
      <c r="C369" s="1" t="s">
        <v>436</v>
      </c>
      <c r="D369" s="1" t="s">
        <v>437</v>
      </c>
      <c r="E369" s="3" t="s">
        <v>510</v>
      </c>
      <c r="F369" s="3" t="s">
        <v>27</v>
      </c>
      <c r="G369" s="1" t="str">
        <f t="shared" si="40"/>
        <v>Y</v>
      </c>
      <c r="H369" s="1" t="str">
        <f t="shared" si="41"/>
        <v/>
      </c>
      <c r="I369" s="1" t="str">
        <f t="shared" si="42"/>
        <v/>
      </c>
      <c r="J369" s="1" t="str">
        <f t="shared" si="43"/>
        <v/>
      </c>
      <c r="K369" s="1" t="str">
        <f t="shared" si="44"/>
        <v/>
      </c>
      <c r="L369" s="1" t="str">
        <f t="shared" si="45"/>
        <v/>
      </c>
      <c r="M369" s="1" t="str">
        <f t="shared" si="46"/>
        <v/>
      </c>
      <c r="N369" s="1" t="str">
        <f t="shared" si="47"/>
        <v/>
      </c>
      <c r="P369" s="16"/>
    </row>
    <row r="370" spans="1:16" ht="39.6">
      <c r="A370" s="1">
        <v>2</v>
      </c>
      <c r="B370" s="1" t="s">
        <v>337</v>
      </c>
      <c r="C370" s="1" t="s">
        <v>436</v>
      </c>
      <c r="D370" s="1" t="s">
        <v>437</v>
      </c>
      <c r="E370" s="3" t="s">
        <v>511</v>
      </c>
      <c r="F370" s="3" t="s">
        <v>27</v>
      </c>
      <c r="G370" s="1" t="str">
        <f t="shared" si="40"/>
        <v>Y</v>
      </c>
      <c r="H370" s="1" t="str">
        <f t="shared" si="41"/>
        <v/>
      </c>
      <c r="I370" s="1" t="str">
        <f t="shared" si="42"/>
        <v/>
      </c>
      <c r="J370" s="1" t="str">
        <f t="shared" si="43"/>
        <v/>
      </c>
      <c r="K370" s="1" t="str">
        <f t="shared" si="44"/>
        <v/>
      </c>
      <c r="L370" s="1" t="str">
        <f t="shared" si="45"/>
        <v/>
      </c>
      <c r="M370" s="1" t="str">
        <f t="shared" si="46"/>
        <v/>
      </c>
      <c r="N370" s="1" t="str">
        <f t="shared" si="47"/>
        <v/>
      </c>
      <c r="P370" s="16"/>
    </row>
    <row r="371" spans="1:16" ht="39.6">
      <c r="A371" s="1">
        <v>2</v>
      </c>
      <c r="B371" s="1" t="s">
        <v>337</v>
      </c>
      <c r="C371" s="1" t="s">
        <v>436</v>
      </c>
      <c r="D371" s="1" t="s">
        <v>437</v>
      </c>
      <c r="E371" s="3" t="s">
        <v>512</v>
      </c>
      <c r="F371" s="3" t="s">
        <v>27</v>
      </c>
      <c r="G371" s="1" t="str">
        <f t="shared" si="40"/>
        <v>Y</v>
      </c>
      <c r="H371" s="1" t="str">
        <f t="shared" si="41"/>
        <v/>
      </c>
      <c r="I371" s="1" t="str">
        <f t="shared" si="42"/>
        <v/>
      </c>
      <c r="J371" s="1" t="str">
        <f t="shared" si="43"/>
        <v/>
      </c>
      <c r="K371" s="1" t="str">
        <f t="shared" si="44"/>
        <v/>
      </c>
      <c r="L371" s="1" t="str">
        <f t="shared" si="45"/>
        <v/>
      </c>
      <c r="M371" s="1" t="str">
        <f t="shared" si="46"/>
        <v/>
      </c>
      <c r="N371" s="1" t="str">
        <f t="shared" si="47"/>
        <v/>
      </c>
      <c r="P371" s="16"/>
    </row>
    <row r="372" spans="1:16" ht="79.150000000000006">
      <c r="A372" s="1">
        <v>2</v>
      </c>
      <c r="B372" s="1" t="s">
        <v>337</v>
      </c>
      <c r="C372" s="1" t="s">
        <v>436</v>
      </c>
      <c r="D372" s="1" t="s">
        <v>437</v>
      </c>
      <c r="E372" s="3" t="s">
        <v>513</v>
      </c>
      <c r="F372" s="3" t="s">
        <v>20</v>
      </c>
      <c r="G372" s="1" t="str">
        <f t="shared" si="40"/>
        <v/>
      </c>
      <c r="H372" s="1" t="str">
        <f t="shared" si="41"/>
        <v/>
      </c>
      <c r="I372" s="1" t="str">
        <f t="shared" si="42"/>
        <v/>
      </c>
      <c r="J372" s="1" t="str">
        <f t="shared" si="43"/>
        <v/>
      </c>
      <c r="K372" s="1" t="str">
        <f t="shared" si="44"/>
        <v/>
      </c>
      <c r="L372" s="1" t="str">
        <f t="shared" si="45"/>
        <v/>
      </c>
      <c r="M372" s="1" t="str">
        <f t="shared" si="46"/>
        <v>Y</v>
      </c>
      <c r="N372" s="1" t="str">
        <f t="shared" si="47"/>
        <v/>
      </c>
      <c r="P372" s="16"/>
    </row>
    <row r="373" spans="1:16" ht="39.6">
      <c r="B373" s="1" t="s">
        <v>337</v>
      </c>
      <c r="C373" s="1" t="s">
        <v>514</v>
      </c>
      <c r="D373" s="1" t="s">
        <v>515</v>
      </c>
      <c r="E373" s="3" t="s">
        <v>516</v>
      </c>
      <c r="F373" s="3" t="s">
        <v>27</v>
      </c>
      <c r="G373" s="1" t="str">
        <f t="shared" si="40"/>
        <v>Y</v>
      </c>
      <c r="H373" s="1" t="str">
        <f t="shared" si="41"/>
        <v/>
      </c>
      <c r="I373" s="1" t="str">
        <f t="shared" si="42"/>
        <v/>
      </c>
      <c r="J373" s="1" t="str">
        <f t="shared" si="43"/>
        <v/>
      </c>
      <c r="K373" s="1" t="str">
        <f t="shared" si="44"/>
        <v/>
      </c>
      <c r="L373" s="1" t="str">
        <f t="shared" si="45"/>
        <v/>
      </c>
      <c r="M373" s="1" t="str">
        <f t="shared" si="46"/>
        <v/>
      </c>
      <c r="N373" s="1" t="str">
        <f t="shared" si="47"/>
        <v/>
      </c>
      <c r="P373" s="16"/>
    </row>
    <row r="374" spans="1:16" ht="39.6">
      <c r="B374" s="1" t="s">
        <v>337</v>
      </c>
      <c r="C374" s="1" t="s">
        <v>514</v>
      </c>
      <c r="D374" s="1" t="s">
        <v>515</v>
      </c>
      <c r="E374" s="3" t="s">
        <v>517</v>
      </c>
      <c r="F374" s="3" t="s">
        <v>111</v>
      </c>
      <c r="G374" s="1" t="str">
        <f t="shared" si="40"/>
        <v/>
      </c>
      <c r="H374" s="1" t="str">
        <f t="shared" si="41"/>
        <v/>
      </c>
      <c r="I374" s="1" t="str">
        <f t="shared" si="42"/>
        <v/>
      </c>
      <c r="J374" s="1" t="str">
        <f t="shared" si="43"/>
        <v>Y</v>
      </c>
      <c r="K374" s="1" t="str">
        <f t="shared" si="44"/>
        <v/>
      </c>
      <c r="L374" s="1" t="str">
        <f t="shared" si="45"/>
        <v/>
      </c>
      <c r="M374" s="1" t="str">
        <f t="shared" si="46"/>
        <v/>
      </c>
      <c r="N374" s="1" t="str">
        <f t="shared" si="47"/>
        <v/>
      </c>
      <c r="P374" s="16"/>
    </row>
    <row r="375" spans="1:16" ht="39.6">
      <c r="B375" s="1" t="s">
        <v>337</v>
      </c>
      <c r="C375" s="1" t="s">
        <v>514</v>
      </c>
      <c r="D375" s="1" t="s">
        <v>515</v>
      </c>
      <c r="E375" s="3" t="s">
        <v>518</v>
      </c>
      <c r="F375" s="3" t="s">
        <v>31</v>
      </c>
      <c r="G375" s="1" t="str">
        <f t="shared" si="40"/>
        <v>Y</v>
      </c>
      <c r="H375" s="1" t="str">
        <f t="shared" si="41"/>
        <v/>
      </c>
      <c r="I375" s="1" t="str">
        <f t="shared" si="42"/>
        <v/>
      </c>
      <c r="J375" s="1" t="str">
        <f t="shared" si="43"/>
        <v/>
      </c>
      <c r="K375" s="1" t="str">
        <f t="shared" si="44"/>
        <v/>
      </c>
      <c r="L375" s="1" t="str">
        <f t="shared" si="45"/>
        <v>Y</v>
      </c>
      <c r="M375" s="1" t="str">
        <f t="shared" si="46"/>
        <v/>
      </c>
      <c r="N375" s="1" t="str">
        <f t="shared" si="47"/>
        <v/>
      </c>
      <c r="P375" s="16"/>
    </row>
    <row r="376" spans="1:16" ht="39.6">
      <c r="B376" s="1" t="s">
        <v>337</v>
      </c>
      <c r="C376" s="1" t="s">
        <v>514</v>
      </c>
      <c r="D376" s="1" t="s">
        <v>515</v>
      </c>
      <c r="E376" s="3" t="s">
        <v>519</v>
      </c>
      <c r="F376" s="3" t="s">
        <v>20</v>
      </c>
      <c r="G376" s="1" t="str">
        <f t="shared" si="40"/>
        <v/>
      </c>
      <c r="H376" s="1" t="str">
        <f t="shared" si="41"/>
        <v/>
      </c>
      <c r="I376" s="1" t="str">
        <f t="shared" si="42"/>
        <v/>
      </c>
      <c r="J376" s="1" t="str">
        <f t="shared" si="43"/>
        <v/>
      </c>
      <c r="K376" s="1" t="str">
        <f t="shared" si="44"/>
        <v/>
      </c>
      <c r="L376" s="1" t="str">
        <f t="shared" si="45"/>
        <v/>
      </c>
      <c r="M376" s="1" t="str">
        <f t="shared" si="46"/>
        <v>Y</v>
      </c>
      <c r="N376" s="1" t="str">
        <f t="shared" si="47"/>
        <v/>
      </c>
      <c r="P376" s="16"/>
    </row>
    <row r="377" spans="1:16" ht="39.6">
      <c r="B377" s="1" t="s">
        <v>337</v>
      </c>
      <c r="C377" s="1" t="s">
        <v>514</v>
      </c>
      <c r="D377" s="1" t="s">
        <v>515</v>
      </c>
      <c r="E377" s="3" t="s">
        <v>520</v>
      </c>
      <c r="F377" s="3" t="s">
        <v>252</v>
      </c>
      <c r="G377" s="1" t="str">
        <f t="shared" si="40"/>
        <v/>
      </c>
      <c r="H377" s="1" t="str">
        <f t="shared" si="41"/>
        <v/>
      </c>
      <c r="I377" s="1" t="str">
        <f t="shared" si="42"/>
        <v/>
      </c>
      <c r="J377" s="1" t="str">
        <f t="shared" si="43"/>
        <v>Y</v>
      </c>
      <c r="K377" s="1" t="str">
        <f t="shared" si="44"/>
        <v/>
      </c>
      <c r="L377" s="1" t="str">
        <f t="shared" si="45"/>
        <v/>
      </c>
      <c r="M377" s="1" t="str">
        <f t="shared" si="46"/>
        <v>Y</v>
      </c>
      <c r="N377" s="1" t="str">
        <f t="shared" si="47"/>
        <v/>
      </c>
      <c r="P377" s="16"/>
    </row>
    <row r="378" spans="1:16" ht="39.6">
      <c r="B378" s="1" t="s">
        <v>337</v>
      </c>
      <c r="C378" s="1" t="s">
        <v>514</v>
      </c>
      <c r="D378" s="1" t="s">
        <v>515</v>
      </c>
      <c r="E378" s="3" t="s">
        <v>521</v>
      </c>
      <c r="F378" s="3" t="s">
        <v>20</v>
      </c>
      <c r="G378" s="1" t="str">
        <f t="shared" si="40"/>
        <v/>
      </c>
      <c r="H378" s="1" t="str">
        <f t="shared" si="41"/>
        <v/>
      </c>
      <c r="I378" s="1" t="str">
        <f t="shared" si="42"/>
        <v/>
      </c>
      <c r="J378" s="1" t="str">
        <f t="shared" si="43"/>
        <v/>
      </c>
      <c r="K378" s="1" t="str">
        <f t="shared" si="44"/>
        <v/>
      </c>
      <c r="L378" s="1" t="str">
        <f t="shared" si="45"/>
        <v/>
      </c>
      <c r="M378" s="1" t="str">
        <f t="shared" si="46"/>
        <v>Y</v>
      </c>
      <c r="N378" s="1" t="str">
        <f t="shared" si="47"/>
        <v/>
      </c>
      <c r="P378" s="16"/>
    </row>
    <row r="379" spans="1:16" ht="39.6">
      <c r="B379" s="1" t="s">
        <v>337</v>
      </c>
      <c r="C379" s="1" t="s">
        <v>514</v>
      </c>
      <c r="D379" s="1" t="s">
        <v>515</v>
      </c>
      <c r="E379" s="3" t="s">
        <v>522</v>
      </c>
      <c r="F379" s="3" t="s">
        <v>27</v>
      </c>
      <c r="G379" s="1" t="str">
        <f t="shared" si="40"/>
        <v>Y</v>
      </c>
      <c r="H379" s="1" t="str">
        <f t="shared" si="41"/>
        <v/>
      </c>
      <c r="I379" s="1" t="str">
        <f t="shared" si="42"/>
        <v/>
      </c>
      <c r="J379" s="1" t="str">
        <f t="shared" si="43"/>
        <v/>
      </c>
      <c r="K379" s="1" t="str">
        <f t="shared" si="44"/>
        <v/>
      </c>
      <c r="L379" s="1" t="str">
        <f t="shared" si="45"/>
        <v/>
      </c>
      <c r="M379" s="1" t="str">
        <f t="shared" si="46"/>
        <v/>
      </c>
      <c r="N379" s="1" t="str">
        <f t="shared" si="47"/>
        <v/>
      </c>
      <c r="P379" s="16"/>
    </row>
    <row r="380" spans="1:16" ht="39.6">
      <c r="B380" s="1" t="s">
        <v>337</v>
      </c>
      <c r="C380" s="1" t="s">
        <v>514</v>
      </c>
      <c r="D380" s="1" t="s">
        <v>515</v>
      </c>
      <c r="E380" s="3" t="s">
        <v>523</v>
      </c>
      <c r="F380" s="3" t="s">
        <v>27</v>
      </c>
      <c r="G380" s="1" t="str">
        <f t="shared" si="40"/>
        <v>Y</v>
      </c>
      <c r="H380" s="1" t="str">
        <f t="shared" si="41"/>
        <v/>
      </c>
      <c r="I380" s="1" t="str">
        <f t="shared" si="42"/>
        <v/>
      </c>
      <c r="J380" s="1" t="str">
        <f t="shared" si="43"/>
        <v/>
      </c>
      <c r="K380" s="1" t="str">
        <f t="shared" si="44"/>
        <v/>
      </c>
      <c r="L380" s="1" t="str">
        <f t="shared" si="45"/>
        <v/>
      </c>
      <c r="M380" s="1" t="str">
        <f t="shared" si="46"/>
        <v/>
      </c>
      <c r="N380" s="1" t="str">
        <f t="shared" si="47"/>
        <v/>
      </c>
      <c r="P380" s="16"/>
    </row>
    <row r="381" spans="1:16" ht="26.45">
      <c r="B381" s="1" t="s">
        <v>524</v>
      </c>
      <c r="C381" s="1" t="s">
        <v>525</v>
      </c>
      <c r="D381" s="1" t="s">
        <v>526</v>
      </c>
      <c r="E381" s="3" t="s">
        <v>527</v>
      </c>
      <c r="F381" s="3" t="s">
        <v>20</v>
      </c>
      <c r="G381" s="1" t="str">
        <f t="shared" si="40"/>
        <v/>
      </c>
      <c r="H381" s="1" t="str">
        <f t="shared" si="41"/>
        <v/>
      </c>
      <c r="I381" s="1" t="str">
        <f t="shared" si="42"/>
        <v/>
      </c>
      <c r="J381" s="1" t="str">
        <f t="shared" si="43"/>
        <v/>
      </c>
      <c r="K381" s="1" t="str">
        <f t="shared" si="44"/>
        <v/>
      </c>
      <c r="L381" s="1" t="str">
        <f t="shared" si="45"/>
        <v/>
      </c>
      <c r="M381" s="1" t="str">
        <f t="shared" si="46"/>
        <v>Y</v>
      </c>
      <c r="N381" s="1" t="str">
        <f t="shared" si="47"/>
        <v/>
      </c>
      <c r="P381" s="16"/>
    </row>
    <row r="382" spans="1:16" ht="26.45">
      <c r="B382" s="1" t="s">
        <v>524</v>
      </c>
      <c r="C382" s="1" t="s">
        <v>525</v>
      </c>
      <c r="D382" s="1" t="s">
        <v>526</v>
      </c>
      <c r="E382" s="3" t="s">
        <v>528</v>
      </c>
      <c r="F382" s="3" t="s">
        <v>20</v>
      </c>
      <c r="G382" s="1" t="str">
        <f t="shared" si="40"/>
        <v/>
      </c>
      <c r="H382" s="1" t="str">
        <f t="shared" si="41"/>
        <v/>
      </c>
      <c r="I382" s="1" t="str">
        <f t="shared" si="42"/>
        <v/>
      </c>
      <c r="J382" s="1" t="str">
        <f t="shared" si="43"/>
        <v/>
      </c>
      <c r="K382" s="1" t="str">
        <f t="shared" si="44"/>
        <v/>
      </c>
      <c r="L382" s="1" t="str">
        <f t="shared" si="45"/>
        <v/>
      </c>
      <c r="M382" s="1" t="str">
        <f t="shared" si="46"/>
        <v>Y</v>
      </c>
      <c r="N382" s="1" t="str">
        <f t="shared" si="47"/>
        <v/>
      </c>
      <c r="P382" s="16"/>
    </row>
    <row r="383" spans="1:16" ht="26.45">
      <c r="B383" s="1" t="s">
        <v>524</v>
      </c>
      <c r="C383" s="1" t="s">
        <v>525</v>
      </c>
      <c r="D383" s="1" t="s">
        <v>526</v>
      </c>
      <c r="E383" s="3" t="s">
        <v>529</v>
      </c>
      <c r="F383" s="3" t="s">
        <v>27</v>
      </c>
      <c r="G383" s="1" t="str">
        <f t="shared" si="40"/>
        <v>Y</v>
      </c>
      <c r="H383" s="1" t="str">
        <f t="shared" si="41"/>
        <v/>
      </c>
      <c r="I383" s="1" t="str">
        <f t="shared" si="42"/>
        <v/>
      </c>
      <c r="J383" s="1" t="str">
        <f t="shared" si="43"/>
        <v/>
      </c>
      <c r="K383" s="1" t="str">
        <f t="shared" si="44"/>
        <v/>
      </c>
      <c r="L383" s="1" t="str">
        <f t="shared" si="45"/>
        <v/>
      </c>
      <c r="M383" s="1" t="str">
        <f t="shared" si="46"/>
        <v/>
      </c>
      <c r="N383" s="1" t="str">
        <f t="shared" si="47"/>
        <v/>
      </c>
      <c r="P383" s="16"/>
    </row>
    <row r="384" spans="1:16" ht="26.45">
      <c r="B384" s="1" t="s">
        <v>524</v>
      </c>
      <c r="C384" s="1" t="s">
        <v>525</v>
      </c>
      <c r="D384" s="1" t="s">
        <v>526</v>
      </c>
      <c r="E384" s="3" t="s">
        <v>530</v>
      </c>
      <c r="F384" s="3" t="s">
        <v>20</v>
      </c>
      <c r="G384" s="1" t="str">
        <f t="shared" si="40"/>
        <v/>
      </c>
      <c r="H384" s="1" t="str">
        <f t="shared" si="41"/>
        <v/>
      </c>
      <c r="I384" s="1" t="str">
        <f t="shared" si="42"/>
        <v/>
      </c>
      <c r="J384" s="1" t="str">
        <f t="shared" si="43"/>
        <v/>
      </c>
      <c r="K384" s="1" t="str">
        <f t="shared" si="44"/>
        <v/>
      </c>
      <c r="L384" s="1" t="str">
        <f t="shared" si="45"/>
        <v/>
      </c>
      <c r="M384" s="1" t="str">
        <f t="shared" si="46"/>
        <v>Y</v>
      </c>
      <c r="N384" s="1" t="str">
        <f t="shared" si="47"/>
        <v/>
      </c>
      <c r="P384" s="16"/>
    </row>
    <row r="385" spans="1:16" ht="66">
      <c r="B385" s="1" t="s">
        <v>531</v>
      </c>
      <c r="C385" s="1" t="s">
        <v>532</v>
      </c>
      <c r="D385" s="1" t="s">
        <v>533</v>
      </c>
      <c r="E385" s="3" t="s">
        <v>534</v>
      </c>
      <c r="F385" s="3" t="s">
        <v>27</v>
      </c>
      <c r="G385" s="1" t="str">
        <f t="shared" si="40"/>
        <v>Y</v>
      </c>
      <c r="H385" s="1" t="str">
        <f t="shared" si="41"/>
        <v/>
      </c>
      <c r="I385" s="1" t="str">
        <f t="shared" si="42"/>
        <v/>
      </c>
      <c r="J385" s="1" t="str">
        <f t="shared" si="43"/>
        <v/>
      </c>
      <c r="K385" s="1" t="str">
        <f t="shared" si="44"/>
        <v/>
      </c>
      <c r="L385" s="1" t="str">
        <f t="shared" si="45"/>
        <v/>
      </c>
      <c r="M385" s="1" t="str">
        <f t="shared" si="46"/>
        <v/>
      </c>
      <c r="N385" s="1" t="str">
        <f t="shared" si="47"/>
        <v/>
      </c>
      <c r="O385" s="17" t="s">
        <v>535</v>
      </c>
      <c r="P385" s="15" t="s">
        <v>536</v>
      </c>
    </row>
    <row r="386" spans="1:16" ht="39.6">
      <c r="B386" s="1" t="s">
        <v>531</v>
      </c>
      <c r="C386" s="1" t="s">
        <v>532</v>
      </c>
      <c r="D386" s="1" t="s">
        <v>533</v>
      </c>
      <c r="E386" s="3" t="s">
        <v>537</v>
      </c>
      <c r="F386" s="3" t="s">
        <v>27</v>
      </c>
      <c r="G386" s="1" t="str">
        <f t="shared" si="40"/>
        <v>Y</v>
      </c>
      <c r="H386" s="1" t="str">
        <f t="shared" si="41"/>
        <v/>
      </c>
      <c r="I386" s="1" t="str">
        <f t="shared" si="42"/>
        <v/>
      </c>
      <c r="J386" s="1" t="str">
        <f t="shared" si="43"/>
        <v/>
      </c>
      <c r="K386" s="1" t="str">
        <f t="shared" si="44"/>
        <v/>
      </c>
      <c r="L386" s="1" t="str">
        <f t="shared" si="45"/>
        <v/>
      </c>
      <c r="M386" s="1" t="str">
        <f t="shared" si="46"/>
        <v/>
      </c>
      <c r="N386" s="1" t="str">
        <f t="shared" si="47"/>
        <v/>
      </c>
      <c r="P386" s="16"/>
    </row>
    <row r="387" spans="1:16" ht="39.6">
      <c r="B387" s="1" t="s">
        <v>531</v>
      </c>
      <c r="C387" s="1" t="s">
        <v>532</v>
      </c>
      <c r="D387" s="1" t="s">
        <v>533</v>
      </c>
      <c r="E387" s="3" t="s">
        <v>538</v>
      </c>
      <c r="F387" s="3" t="s">
        <v>20</v>
      </c>
      <c r="G387" s="1" t="str">
        <f t="shared" si="40"/>
        <v/>
      </c>
      <c r="H387" s="1" t="str">
        <f t="shared" si="41"/>
        <v/>
      </c>
      <c r="I387" s="1" t="str">
        <f t="shared" si="42"/>
        <v/>
      </c>
      <c r="J387" s="1" t="str">
        <f t="shared" si="43"/>
        <v/>
      </c>
      <c r="K387" s="1" t="str">
        <f t="shared" si="44"/>
        <v/>
      </c>
      <c r="L387" s="1" t="str">
        <f t="shared" si="45"/>
        <v/>
      </c>
      <c r="M387" s="1" t="str">
        <f t="shared" si="46"/>
        <v>Y</v>
      </c>
      <c r="N387" s="1" t="str">
        <f t="shared" si="47"/>
        <v/>
      </c>
      <c r="P387" s="16"/>
    </row>
    <row r="388" spans="1:16" ht="39.6">
      <c r="B388" s="1" t="s">
        <v>531</v>
      </c>
      <c r="C388" s="1" t="s">
        <v>532</v>
      </c>
      <c r="D388" s="1" t="s">
        <v>533</v>
      </c>
      <c r="E388" s="3" t="s">
        <v>539</v>
      </c>
      <c r="F388" s="3" t="s">
        <v>20</v>
      </c>
      <c r="G388" s="1" t="str">
        <f t="shared" si="40"/>
        <v/>
      </c>
      <c r="H388" s="1" t="str">
        <f t="shared" si="41"/>
        <v/>
      </c>
      <c r="I388" s="1" t="str">
        <f t="shared" si="42"/>
        <v/>
      </c>
      <c r="J388" s="1" t="str">
        <f t="shared" si="43"/>
        <v/>
      </c>
      <c r="K388" s="1" t="str">
        <f t="shared" si="44"/>
        <v/>
      </c>
      <c r="L388" s="1" t="str">
        <f t="shared" si="45"/>
        <v/>
      </c>
      <c r="M388" s="1" t="str">
        <f t="shared" si="46"/>
        <v>Y</v>
      </c>
      <c r="N388" s="1" t="str">
        <f t="shared" si="47"/>
        <v/>
      </c>
      <c r="P388" s="16"/>
    </row>
    <row r="389" spans="1:16" ht="52.9">
      <c r="B389" s="1" t="s">
        <v>531</v>
      </c>
      <c r="C389" s="1" t="s">
        <v>532</v>
      </c>
      <c r="D389" s="1" t="s">
        <v>533</v>
      </c>
      <c r="E389" s="3" t="s">
        <v>540</v>
      </c>
      <c r="F389" s="3" t="s">
        <v>27</v>
      </c>
      <c r="G389" s="1" t="str">
        <f t="shared" ref="G389:G452" si="48">IF(ISNUMBER(SEARCH("P", $F389)), "Y", "")</f>
        <v>Y</v>
      </c>
      <c r="H389" s="1" t="str">
        <f t="shared" ref="H389:H452" si="49">IF(ISNUMBER(SEARCH("A",$F389)),"Y", "")</f>
        <v/>
      </c>
      <c r="I389" s="1" t="str">
        <f t="shared" ref="I389:I452" si="50">IF(ISNUMBER(SEARCH("C",$F389)), "Y", "")</f>
        <v/>
      </c>
      <c r="J389" s="1" t="str">
        <f t="shared" ref="J389:J452" si="51">IF(ISNUMBER(SEARCH("F",$F389)), "Y", "")</f>
        <v/>
      </c>
      <c r="K389" s="1" t="str">
        <f t="shared" ref="K389:K452" si="52">IF(ISNUMBER(SEARCH("G",$F389)), "Y", "")</f>
        <v/>
      </c>
      <c r="L389" s="1" t="str">
        <f t="shared" ref="L389:L452" si="53">IF(ISNUMBER(SEARCH("B",$F389)), "Y","")</f>
        <v/>
      </c>
      <c r="M389" s="1" t="str">
        <f t="shared" ref="M389:M452" si="54">IF(ISNUMBER(SEARCH("H",$F389)), "Y", "")</f>
        <v/>
      </c>
      <c r="N389" s="1" t="str">
        <f t="shared" ref="N389:N452" si="55">IF(ISNUMBER(SEARCH("O",$F389)), "Y", "")</f>
        <v/>
      </c>
      <c r="P389" s="16"/>
    </row>
    <row r="390" spans="1:16" ht="39.6">
      <c r="B390" s="1" t="s">
        <v>531</v>
      </c>
      <c r="C390" s="1" t="s">
        <v>532</v>
      </c>
      <c r="D390" s="1" t="s">
        <v>533</v>
      </c>
      <c r="E390" s="3" t="s">
        <v>541</v>
      </c>
      <c r="F390" s="3" t="s">
        <v>27</v>
      </c>
      <c r="G390" s="1" t="str">
        <f t="shared" si="48"/>
        <v>Y</v>
      </c>
      <c r="H390" s="1" t="str">
        <f t="shared" si="49"/>
        <v/>
      </c>
      <c r="I390" s="1" t="str">
        <f t="shared" si="50"/>
        <v/>
      </c>
      <c r="J390" s="1" t="str">
        <f t="shared" si="51"/>
        <v/>
      </c>
      <c r="K390" s="1" t="str">
        <f t="shared" si="52"/>
        <v/>
      </c>
      <c r="L390" s="1" t="str">
        <f t="shared" si="53"/>
        <v/>
      </c>
      <c r="M390" s="1" t="str">
        <f t="shared" si="54"/>
        <v/>
      </c>
      <c r="N390" s="1" t="str">
        <f t="shared" si="55"/>
        <v/>
      </c>
      <c r="P390" s="16"/>
    </row>
    <row r="391" spans="1:16" ht="39.6">
      <c r="B391" s="1" t="s">
        <v>531</v>
      </c>
      <c r="C391" s="1" t="s">
        <v>532</v>
      </c>
      <c r="D391" s="1" t="s">
        <v>533</v>
      </c>
      <c r="E391" s="3" t="s">
        <v>542</v>
      </c>
      <c r="F391" s="3" t="s">
        <v>543</v>
      </c>
      <c r="G391" s="1" t="str">
        <f t="shared" si="48"/>
        <v/>
      </c>
      <c r="H391" s="1" t="str">
        <f t="shared" si="49"/>
        <v>Y</v>
      </c>
      <c r="I391" s="1" t="str">
        <f t="shared" si="50"/>
        <v>Y</v>
      </c>
      <c r="J391" s="1" t="str">
        <f t="shared" si="51"/>
        <v/>
      </c>
      <c r="K391" s="1" t="str">
        <f t="shared" si="52"/>
        <v>Y</v>
      </c>
      <c r="L391" s="1" t="str">
        <f t="shared" si="53"/>
        <v/>
      </c>
      <c r="M391" s="1" t="str">
        <f t="shared" si="54"/>
        <v/>
      </c>
      <c r="N391" s="1" t="str">
        <f t="shared" si="55"/>
        <v/>
      </c>
      <c r="P391" s="16"/>
    </row>
    <row r="392" spans="1:16" ht="39.6">
      <c r="B392" s="1" t="s">
        <v>531</v>
      </c>
      <c r="C392" s="1" t="s">
        <v>532</v>
      </c>
      <c r="D392" s="1" t="s">
        <v>533</v>
      </c>
      <c r="E392" s="3" t="s">
        <v>544</v>
      </c>
      <c r="F392" s="3" t="s">
        <v>27</v>
      </c>
      <c r="G392" s="1" t="str">
        <f t="shared" si="48"/>
        <v>Y</v>
      </c>
      <c r="H392" s="1" t="str">
        <f t="shared" si="49"/>
        <v/>
      </c>
      <c r="I392" s="1" t="str">
        <f t="shared" si="50"/>
        <v/>
      </c>
      <c r="J392" s="1" t="str">
        <f t="shared" si="51"/>
        <v/>
      </c>
      <c r="K392" s="1" t="str">
        <f t="shared" si="52"/>
        <v/>
      </c>
      <c r="L392" s="1" t="str">
        <f t="shared" si="53"/>
        <v/>
      </c>
      <c r="M392" s="1" t="str">
        <f t="shared" si="54"/>
        <v/>
      </c>
      <c r="N392" s="1" t="str">
        <f t="shared" si="55"/>
        <v/>
      </c>
      <c r="P392" s="16"/>
    </row>
    <row r="393" spans="1:16" ht="39.6">
      <c r="B393" s="1" t="s">
        <v>531</v>
      </c>
      <c r="C393" s="1" t="s">
        <v>532</v>
      </c>
      <c r="D393" s="1" t="s">
        <v>533</v>
      </c>
      <c r="E393" s="3" t="s">
        <v>545</v>
      </c>
      <c r="F393" s="3" t="s">
        <v>27</v>
      </c>
      <c r="G393" s="1" t="str">
        <f t="shared" si="48"/>
        <v>Y</v>
      </c>
      <c r="H393" s="1" t="str">
        <f t="shared" si="49"/>
        <v/>
      </c>
      <c r="I393" s="1" t="str">
        <f t="shared" si="50"/>
        <v/>
      </c>
      <c r="J393" s="1" t="str">
        <f t="shared" si="51"/>
        <v/>
      </c>
      <c r="K393" s="1" t="str">
        <f t="shared" si="52"/>
        <v/>
      </c>
      <c r="L393" s="1" t="str">
        <f t="shared" si="53"/>
        <v/>
      </c>
      <c r="M393" s="1" t="str">
        <f t="shared" si="54"/>
        <v/>
      </c>
      <c r="N393" s="1" t="str">
        <f t="shared" si="55"/>
        <v/>
      </c>
      <c r="P393" s="16"/>
    </row>
    <row r="394" spans="1:16" ht="26.45">
      <c r="A394" s="1">
        <v>9</v>
      </c>
      <c r="B394" s="1" t="s">
        <v>531</v>
      </c>
      <c r="C394" s="1" t="s">
        <v>546</v>
      </c>
      <c r="D394" s="1" t="s">
        <v>547</v>
      </c>
      <c r="E394" s="3" t="s">
        <v>548</v>
      </c>
      <c r="F394" s="3" t="s">
        <v>27</v>
      </c>
      <c r="G394" s="1" t="str">
        <f t="shared" si="48"/>
        <v>Y</v>
      </c>
      <c r="H394" s="1" t="str">
        <f t="shared" si="49"/>
        <v/>
      </c>
      <c r="I394" s="1" t="str">
        <f t="shared" si="50"/>
        <v/>
      </c>
      <c r="J394" s="1" t="str">
        <f t="shared" si="51"/>
        <v/>
      </c>
      <c r="K394" s="1" t="str">
        <f t="shared" si="52"/>
        <v/>
      </c>
      <c r="L394" s="1" t="str">
        <f t="shared" si="53"/>
        <v/>
      </c>
      <c r="M394" s="1" t="str">
        <f t="shared" si="54"/>
        <v/>
      </c>
      <c r="N394" s="1" t="str">
        <f t="shared" si="55"/>
        <v/>
      </c>
      <c r="P394" s="16"/>
    </row>
    <row r="395" spans="1:16" ht="26.45">
      <c r="A395" s="1">
        <v>9</v>
      </c>
      <c r="B395" s="1" t="s">
        <v>531</v>
      </c>
      <c r="C395" s="1" t="s">
        <v>546</v>
      </c>
      <c r="D395" s="1" t="s">
        <v>547</v>
      </c>
      <c r="E395" s="3" t="s">
        <v>549</v>
      </c>
      <c r="F395" s="3" t="s">
        <v>27</v>
      </c>
      <c r="G395" s="1" t="str">
        <f t="shared" si="48"/>
        <v>Y</v>
      </c>
      <c r="H395" s="1" t="str">
        <f t="shared" si="49"/>
        <v/>
      </c>
      <c r="I395" s="1" t="str">
        <f t="shared" si="50"/>
        <v/>
      </c>
      <c r="J395" s="1" t="str">
        <f t="shared" si="51"/>
        <v/>
      </c>
      <c r="K395" s="1" t="str">
        <f t="shared" si="52"/>
        <v/>
      </c>
      <c r="L395" s="1" t="str">
        <f t="shared" si="53"/>
        <v/>
      </c>
      <c r="M395" s="1" t="str">
        <f t="shared" si="54"/>
        <v/>
      </c>
      <c r="N395" s="1" t="str">
        <f t="shared" si="55"/>
        <v/>
      </c>
      <c r="P395" s="16"/>
    </row>
    <row r="396" spans="1:16" ht="26.45">
      <c r="A396" s="1">
        <v>9</v>
      </c>
      <c r="B396" s="1" t="s">
        <v>531</v>
      </c>
      <c r="C396" s="1" t="s">
        <v>546</v>
      </c>
      <c r="D396" s="1" t="s">
        <v>547</v>
      </c>
      <c r="E396" s="3" t="s">
        <v>550</v>
      </c>
      <c r="F396" s="3" t="s">
        <v>27</v>
      </c>
      <c r="G396" s="1" t="str">
        <f t="shared" si="48"/>
        <v>Y</v>
      </c>
      <c r="H396" s="1" t="str">
        <f t="shared" si="49"/>
        <v/>
      </c>
      <c r="I396" s="1" t="str">
        <f t="shared" si="50"/>
        <v/>
      </c>
      <c r="J396" s="1" t="str">
        <f t="shared" si="51"/>
        <v/>
      </c>
      <c r="K396" s="1" t="str">
        <f t="shared" si="52"/>
        <v/>
      </c>
      <c r="L396" s="1" t="str">
        <f t="shared" si="53"/>
        <v/>
      </c>
      <c r="M396" s="1" t="str">
        <f t="shared" si="54"/>
        <v/>
      </c>
      <c r="N396" s="1" t="str">
        <f t="shared" si="55"/>
        <v/>
      </c>
      <c r="P396" s="16"/>
    </row>
    <row r="397" spans="1:16" ht="79.150000000000006">
      <c r="A397" s="1">
        <v>9</v>
      </c>
      <c r="B397" s="1" t="s">
        <v>531</v>
      </c>
      <c r="C397" s="1" t="s">
        <v>546</v>
      </c>
      <c r="D397" s="1" t="s">
        <v>547</v>
      </c>
      <c r="E397" s="3" t="s">
        <v>551</v>
      </c>
      <c r="F397" s="3" t="s">
        <v>27</v>
      </c>
      <c r="G397" s="1" t="str">
        <f t="shared" si="48"/>
        <v>Y</v>
      </c>
      <c r="H397" s="1" t="str">
        <f t="shared" si="49"/>
        <v/>
      </c>
      <c r="I397" s="1" t="str">
        <f t="shared" si="50"/>
        <v/>
      </c>
      <c r="J397" s="1" t="str">
        <f t="shared" si="51"/>
        <v/>
      </c>
      <c r="K397" s="1" t="str">
        <f t="shared" si="52"/>
        <v/>
      </c>
      <c r="L397" s="1" t="str">
        <f t="shared" si="53"/>
        <v/>
      </c>
      <c r="M397" s="1" t="str">
        <f t="shared" si="54"/>
        <v/>
      </c>
      <c r="N397" s="1" t="str">
        <f t="shared" si="55"/>
        <v/>
      </c>
      <c r="P397" s="16"/>
    </row>
    <row r="398" spans="1:16" ht="26.45">
      <c r="A398" s="1">
        <v>9</v>
      </c>
      <c r="B398" s="1" t="s">
        <v>531</v>
      </c>
      <c r="C398" s="1" t="s">
        <v>546</v>
      </c>
      <c r="D398" s="1" t="s">
        <v>547</v>
      </c>
      <c r="E398" s="3" t="s">
        <v>552</v>
      </c>
      <c r="F398" s="3" t="s">
        <v>27</v>
      </c>
      <c r="G398" s="1" t="str">
        <f t="shared" si="48"/>
        <v>Y</v>
      </c>
      <c r="H398" s="1" t="str">
        <f t="shared" si="49"/>
        <v/>
      </c>
      <c r="I398" s="1" t="str">
        <f t="shared" si="50"/>
        <v/>
      </c>
      <c r="J398" s="1" t="str">
        <f t="shared" si="51"/>
        <v/>
      </c>
      <c r="K398" s="1" t="str">
        <f t="shared" si="52"/>
        <v/>
      </c>
      <c r="L398" s="1" t="str">
        <f t="shared" si="53"/>
        <v/>
      </c>
      <c r="M398" s="1" t="str">
        <f t="shared" si="54"/>
        <v/>
      </c>
      <c r="N398" s="1" t="str">
        <f t="shared" si="55"/>
        <v/>
      </c>
      <c r="P398" s="16"/>
    </row>
    <row r="399" spans="1:16" ht="66">
      <c r="A399" s="1">
        <v>9</v>
      </c>
      <c r="B399" s="1" t="s">
        <v>531</v>
      </c>
      <c r="C399" s="1" t="s">
        <v>546</v>
      </c>
      <c r="D399" s="1" t="s">
        <v>547</v>
      </c>
      <c r="E399" s="3" t="s">
        <v>553</v>
      </c>
      <c r="F399" s="3" t="s">
        <v>504</v>
      </c>
      <c r="G399" s="1" t="str">
        <f t="shared" si="48"/>
        <v>Y</v>
      </c>
      <c r="H399" s="1" t="str">
        <f t="shared" si="49"/>
        <v/>
      </c>
      <c r="I399" s="1" t="str">
        <f t="shared" si="50"/>
        <v/>
      </c>
      <c r="J399" s="1" t="str">
        <f t="shared" si="51"/>
        <v>Y</v>
      </c>
      <c r="K399" s="1" t="str">
        <f t="shared" si="52"/>
        <v/>
      </c>
      <c r="L399" s="1" t="str">
        <f t="shared" si="53"/>
        <v>Y</v>
      </c>
      <c r="M399" s="1" t="str">
        <f t="shared" si="54"/>
        <v/>
      </c>
      <c r="N399" s="1" t="str">
        <f t="shared" si="55"/>
        <v/>
      </c>
      <c r="P399" s="16"/>
    </row>
    <row r="400" spans="1:16" ht="39.6">
      <c r="A400" s="1">
        <v>9</v>
      </c>
      <c r="B400" s="1" t="s">
        <v>531</v>
      </c>
      <c r="C400" s="1" t="s">
        <v>546</v>
      </c>
      <c r="D400" s="1" t="s">
        <v>547</v>
      </c>
      <c r="E400" s="3" t="s">
        <v>554</v>
      </c>
      <c r="F400" s="3" t="s">
        <v>31</v>
      </c>
      <c r="G400" s="1" t="str">
        <f t="shared" si="48"/>
        <v>Y</v>
      </c>
      <c r="H400" s="1" t="str">
        <f t="shared" si="49"/>
        <v/>
      </c>
      <c r="I400" s="1" t="str">
        <f t="shared" si="50"/>
        <v/>
      </c>
      <c r="J400" s="1" t="str">
        <f t="shared" si="51"/>
        <v/>
      </c>
      <c r="K400" s="1" t="str">
        <f t="shared" si="52"/>
        <v/>
      </c>
      <c r="L400" s="1" t="str">
        <f t="shared" si="53"/>
        <v>Y</v>
      </c>
      <c r="M400" s="1" t="str">
        <f t="shared" si="54"/>
        <v/>
      </c>
      <c r="N400" s="1" t="str">
        <f t="shared" si="55"/>
        <v/>
      </c>
      <c r="P400" s="16"/>
    </row>
    <row r="401" spans="1:16" ht="39.6">
      <c r="A401" s="1">
        <v>9</v>
      </c>
      <c r="B401" s="1" t="s">
        <v>531</v>
      </c>
      <c r="C401" s="1" t="s">
        <v>546</v>
      </c>
      <c r="D401" s="1" t="s">
        <v>547</v>
      </c>
      <c r="E401" s="3" t="s">
        <v>555</v>
      </c>
      <c r="F401" s="3" t="s">
        <v>27</v>
      </c>
      <c r="G401" s="1" t="str">
        <f t="shared" si="48"/>
        <v>Y</v>
      </c>
      <c r="H401" s="1" t="str">
        <f t="shared" si="49"/>
        <v/>
      </c>
      <c r="I401" s="1" t="str">
        <f t="shared" si="50"/>
        <v/>
      </c>
      <c r="J401" s="1" t="str">
        <f t="shared" si="51"/>
        <v/>
      </c>
      <c r="K401" s="1" t="str">
        <f t="shared" si="52"/>
        <v/>
      </c>
      <c r="L401" s="1" t="str">
        <f t="shared" si="53"/>
        <v/>
      </c>
      <c r="M401" s="1" t="str">
        <f t="shared" si="54"/>
        <v/>
      </c>
      <c r="N401" s="1" t="str">
        <f t="shared" si="55"/>
        <v/>
      </c>
      <c r="P401" s="16"/>
    </row>
    <row r="402" spans="1:16" ht="26.45">
      <c r="A402" s="1">
        <v>9</v>
      </c>
      <c r="B402" s="1" t="s">
        <v>531</v>
      </c>
      <c r="C402" s="1" t="s">
        <v>546</v>
      </c>
      <c r="D402" s="1" t="s">
        <v>547</v>
      </c>
      <c r="E402" s="3" t="s">
        <v>556</v>
      </c>
      <c r="F402" s="3" t="s">
        <v>27</v>
      </c>
      <c r="G402" s="1" t="str">
        <f t="shared" si="48"/>
        <v>Y</v>
      </c>
      <c r="H402" s="1" t="str">
        <f t="shared" si="49"/>
        <v/>
      </c>
      <c r="I402" s="1" t="str">
        <f t="shared" si="50"/>
        <v/>
      </c>
      <c r="J402" s="1" t="str">
        <f t="shared" si="51"/>
        <v/>
      </c>
      <c r="K402" s="1" t="str">
        <f t="shared" si="52"/>
        <v/>
      </c>
      <c r="L402" s="1" t="str">
        <f t="shared" si="53"/>
        <v/>
      </c>
      <c r="M402" s="1" t="str">
        <f t="shared" si="54"/>
        <v/>
      </c>
      <c r="N402" s="1" t="str">
        <f t="shared" si="55"/>
        <v/>
      </c>
      <c r="P402" s="16"/>
    </row>
    <row r="403" spans="1:16" ht="184.9">
      <c r="A403" s="1">
        <v>9</v>
      </c>
      <c r="B403" s="1" t="s">
        <v>531</v>
      </c>
      <c r="C403" s="1" t="s">
        <v>546</v>
      </c>
      <c r="D403" s="1" t="s">
        <v>547</v>
      </c>
      <c r="E403" s="3" t="s">
        <v>557</v>
      </c>
      <c r="F403" s="3" t="s">
        <v>27</v>
      </c>
      <c r="G403" s="1" t="str">
        <f t="shared" si="48"/>
        <v>Y</v>
      </c>
      <c r="H403" s="1" t="str">
        <f t="shared" si="49"/>
        <v/>
      </c>
      <c r="I403" s="1" t="str">
        <f t="shared" si="50"/>
        <v/>
      </c>
      <c r="J403" s="1" t="str">
        <f t="shared" si="51"/>
        <v/>
      </c>
      <c r="K403" s="1" t="str">
        <f t="shared" si="52"/>
        <v/>
      </c>
      <c r="L403" s="1" t="str">
        <f t="shared" si="53"/>
        <v/>
      </c>
      <c r="M403" s="1" t="str">
        <f t="shared" si="54"/>
        <v/>
      </c>
      <c r="N403" s="1" t="str">
        <f t="shared" si="55"/>
        <v/>
      </c>
      <c r="P403" s="16"/>
    </row>
    <row r="404" spans="1:16" ht="39.6">
      <c r="A404" s="1">
        <v>9</v>
      </c>
      <c r="B404" s="1" t="s">
        <v>531</v>
      </c>
      <c r="C404" s="1" t="s">
        <v>546</v>
      </c>
      <c r="D404" s="1" t="s">
        <v>547</v>
      </c>
      <c r="E404" s="3" t="s">
        <v>558</v>
      </c>
      <c r="F404" s="3" t="s">
        <v>27</v>
      </c>
      <c r="G404" s="1" t="str">
        <f t="shared" si="48"/>
        <v>Y</v>
      </c>
      <c r="H404" s="1" t="str">
        <f t="shared" si="49"/>
        <v/>
      </c>
      <c r="I404" s="1" t="str">
        <f t="shared" si="50"/>
        <v/>
      </c>
      <c r="J404" s="1" t="str">
        <f t="shared" si="51"/>
        <v/>
      </c>
      <c r="K404" s="1" t="str">
        <f t="shared" si="52"/>
        <v/>
      </c>
      <c r="L404" s="1" t="str">
        <f t="shared" si="53"/>
        <v/>
      </c>
      <c r="M404" s="1" t="str">
        <f t="shared" si="54"/>
        <v/>
      </c>
      <c r="N404" s="1" t="str">
        <f t="shared" si="55"/>
        <v/>
      </c>
      <c r="P404" s="16"/>
    </row>
    <row r="405" spans="1:16" ht="26.45">
      <c r="A405" s="1">
        <v>9</v>
      </c>
      <c r="B405" s="1" t="s">
        <v>531</v>
      </c>
      <c r="C405" s="1" t="s">
        <v>546</v>
      </c>
      <c r="D405" s="1" t="s">
        <v>547</v>
      </c>
      <c r="E405" s="3" t="s">
        <v>559</v>
      </c>
      <c r="F405" s="3" t="s">
        <v>27</v>
      </c>
      <c r="G405" s="1" t="str">
        <f t="shared" si="48"/>
        <v>Y</v>
      </c>
      <c r="H405" s="1" t="str">
        <f t="shared" si="49"/>
        <v/>
      </c>
      <c r="I405" s="1" t="str">
        <f t="shared" si="50"/>
        <v/>
      </c>
      <c r="J405" s="1" t="str">
        <f t="shared" si="51"/>
        <v/>
      </c>
      <c r="K405" s="1" t="str">
        <f t="shared" si="52"/>
        <v/>
      </c>
      <c r="L405" s="1" t="str">
        <f t="shared" si="53"/>
        <v/>
      </c>
      <c r="M405" s="1" t="str">
        <f t="shared" si="54"/>
        <v/>
      </c>
      <c r="N405" s="1" t="str">
        <f t="shared" si="55"/>
        <v/>
      </c>
      <c r="P405" s="16"/>
    </row>
    <row r="406" spans="1:16" ht="26.45">
      <c r="A406" s="1">
        <v>9</v>
      </c>
      <c r="B406" s="1" t="s">
        <v>531</v>
      </c>
      <c r="C406" s="1" t="s">
        <v>546</v>
      </c>
      <c r="D406" s="1" t="s">
        <v>547</v>
      </c>
      <c r="E406" s="3" t="s">
        <v>560</v>
      </c>
      <c r="F406" s="3" t="s">
        <v>27</v>
      </c>
      <c r="G406" s="1" t="str">
        <f t="shared" si="48"/>
        <v>Y</v>
      </c>
      <c r="H406" s="1" t="str">
        <f t="shared" si="49"/>
        <v/>
      </c>
      <c r="I406" s="1" t="str">
        <f t="shared" si="50"/>
        <v/>
      </c>
      <c r="J406" s="1" t="str">
        <f t="shared" si="51"/>
        <v/>
      </c>
      <c r="K406" s="1" t="str">
        <f t="shared" si="52"/>
        <v/>
      </c>
      <c r="L406" s="1" t="str">
        <f t="shared" si="53"/>
        <v/>
      </c>
      <c r="M406" s="1" t="str">
        <f t="shared" si="54"/>
        <v/>
      </c>
      <c r="N406" s="1" t="str">
        <f t="shared" si="55"/>
        <v/>
      </c>
      <c r="P406" s="16"/>
    </row>
    <row r="407" spans="1:16" ht="39.6">
      <c r="A407" s="1">
        <v>9</v>
      </c>
      <c r="B407" s="1" t="s">
        <v>531</v>
      </c>
      <c r="C407" s="1" t="s">
        <v>546</v>
      </c>
      <c r="D407" s="1" t="s">
        <v>547</v>
      </c>
      <c r="E407" s="3" t="s">
        <v>561</v>
      </c>
      <c r="F407" s="3" t="s">
        <v>127</v>
      </c>
      <c r="G407" s="1" t="str">
        <f t="shared" si="48"/>
        <v>Y</v>
      </c>
      <c r="H407" s="1" t="str">
        <f t="shared" si="49"/>
        <v>Y</v>
      </c>
      <c r="I407" s="1" t="str">
        <f t="shared" si="50"/>
        <v/>
      </c>
      <c r="J407" s="1" t="str">
        <f t="shared" si="51"/>
        <v/>
      </c>
      <c r="K407" s="1" t="str">
        <f t="shared" si="52"/>
        <v/>
      </c>
      <c r="L407" s="1" t="str">
        <f t="shared" si="53"/>
        <v/>
      </c>
      <c r="M407" s="1" t="str">
        <f t="shared" si="54"/>
        <v/>
      </c>
      <c r="N407" s="1" t="str">
        <f t="shared" si="55"/>
        <v/>
      </c>
      <c r="P407" s="16"/>
    </row>
    <row r="408" spans="1:16" ht="158.44999999999999">
      <c r="A408" s="1">
        <v>9</v>
      </c>
      <c r="B408" s="1" t="s">
        <v>531</v>
      </c>
      <c r="C408" s="1" t="s">
        <v>546</v>
      </c>
      <c r="D408" s="1" t="s">
        <v>547</v>
      </c>
      <c r="E408" s="3" t="s">
        <v>562</v>
      </c>
      <c r="F408" s="3" t="s">
        <v>27</v>
      </c>
      <c r="G408" s="1" t="str">
        <f t="shared" si="48"/>
        <v>Y</v>
      </c>
      <c r="H408" s="1" t="str">
        <f t="shared" si="49"/>
        <v/>
      </c>
      <c r="I408" s="1" t="str">
        <f t="shared" si="50"/>
        <v/>
      </c>
      <c r="J408" s="1" t="str">
        <f t="shared" si="51"/>
        <v/>
      </c>
      <c r="K408" s="1" t="str">
        <f t="shared" si="52"/>
        <v/>
      </c>
      <c r="L408" s="1" t="str">
        <f t="shared" si="53"/>
        <v/>
      </c>
      <c r="M408" s="1" t="str">
        <f t="shared" si="54"/>
        <v/>
      </c>
      <c r="N408" s="1" t="str">
        <f t="shared" si="55"/>
        <v/>
      </c>
      <c r="P408" s="16"/>
    </row>
    <row r="409" spans="1:16" ht="26.45">
      <c r="A409" s="1">
        <v>9</v>
      </c>
      <c r="B409" s="1" t="s">
        <v>531</v>
      </c>
      <c r="C409" s="1" t="s">
        <v>546</v>
      </c>
      <c r="D409" s="1" t="s">
        <v>547</v>
      </c>
      <c r="E409" s="3" t="s">
        <v>563</v>
      </c>
      <c r="F409" s="3" t="s">
        <v>134</v>
      </c>
      <c r="G409" s="1" t="str">
        <f t="shared" si="48"/>
        <v/>
      </c>
      <c r="H409" s="1" t="str">
        <f t="shared" si="49"/>
        <v>Y</v>
      </c>
      <c r="I409" s="1" t="str">
        <f t="shared" si="50"/>
        <v/>
      </c>
      <c r="J409" s="1" t="str">
        <f t="shared" si="51"/>
        <v/>
      </c>
      <c r="K409" s="1" t="str">
        <f t="shared" si="52"/>
        <v/>
      </c>
      <c r="L409" s="1" t="str">
        <f t="shared" si="53"/>
        <v/>
      </c>
      <c r="M409" s="1" t="str">
        <f t="shared" si="54"/>
        <v/>
      </c>
      <c r="N409" s="1" t="str">
        <f t="shared" si="55"/>
        <v/>
      </c>
      <c r="P409" s="16"/>
    </row>
    <row r="410" spans="1:16" ht="26.45">
      <c r="A410" s="1">
        <v>9</v>
      </c>
      <c r="B410" s="1" t="s">
        <v>531</v>
      </c>
      <c r="C410" s="1" t="s">
        <v>546</v>
      </c>
      <c r="D410" s="1" t="s">
        <v>547</v>
      </c>
      <c r="E410" s="3" t="s">
        <v>564</v>
      </c>
      <c r="F410" s="3" t="s">
        <v>127</v>
      </c>
      <c r="G410" s="1" t="str">
        <f t="shared" si="48"/>
        <v>Y</v>
      </c>
      <c r="H410" s="1" t="str">
        <f t="shared" si="49"/>
        <v>Y</v>
      </c>
      <c r="I410" s="1" t="str">
        <f t="shared" si="50"/>
        <v/>
      </c>
      <c r="J410" s="1" t="str">
        <f t="shared" si="51"/>
        <v/>
      </c>
      <c r="K410" s="1" t="str">
        <f t="shared" si="52"/>
        <v/>
      </c>
      <c r="L410" s="1" t="str">
        <f t="shared" si="53"/>
        <v/>
      </c>
      <c r="M410" s="1" t="str">
        <f t="shared" si="54"/>
        <v/>
      </c>
      <c r="N410" s="1" t="str">
        <f t="shared" si="55"/>
        <v/>
      </c>
      <c r="P410" s="16"/>
    </row>
    <row r="411" spans="1:16" ht="26.45">
      <c r="A411" s="1">
        <v>9</v>
      </c>
      <c r="B411" s="1" t="s">
        <v>531</v>
      </c>
      <c r="C411" s="1" t="s">
        <v>546</v>
      </c>
      <c r="D411" s="1" t="s">
        <v>547</v>
      </c>
      <c r="E411" s="3" t="s">
        <v>565</v>
      </c>
      <c r="F411" s="3" t="s">
        <v>20</v>
      </c>
      <c r="G411" s="1" t="str">
        <f t="shared" si="48"/>
        <v/>
      </c>
      <c r="H411" s="1" t="str">
        <f t="shared" si="49"/>
        <v/>
      </c>
      <c r="I411" s="1" t="str">
        <f t="shared" si="50"/>
        <v/>
      </c>
      <c r="J411" s="1" t="str">
        <f t="shared" si="51"/>
        <v/>
      </c>
      <c r="K411" s="1" t="str">
        <f t="shared" si="52"/>
        <v/>
      </c>
      <c r="L411" s="1" t="str">
        <f t="shared" si="53"/>
        <v/>
      </c>
      <c r="M411" s="1" t="str">
        <f t="shared" si="54"/>
        <v>Y</v>
      </c>
      <c r="N411" s="1" t="str">
        <f t="shared" si="55"/>
        <v/>
      </c>
      <c r="P411" s="16"/>
    </row>
    <row r="412" spans="1:16" ht="26.45">
      <c r="A412" s="1">
        <v>9</v>
      </c>
      <c r="B412" s="1" t="s">
        <v>531</v>
      </c>
      <c r="C412" s="1" t="s">
        <v>546</v>
      </c>
      <c r="D412" s="1" t="s">
        <v>547</v>
      </c>
      <c r="E412" s="3" t="s">
        <v>566</v>
      </c>
      <c r="F412" s="3" t="s">
        <v>127</v>
      </c>
      <c r="G412" s="1" t="str">
        <f t="shared" si="48"/>
        <v>Y</v>
      </c>
      <c r="H412" s="1" t="str">
        <f t="shared" si="49"/>
        <v>Y</v>
      </c>
      <c r="I412" s="1" t="str">
        <f t="shared" si="50"/>
        <v/>
      </c>
      <c r="J412" s="1" t="str">
        <f t="shared" si="51"/>
        <v/>
      </c>
      <c r="K412" s="1" t="str">
        <f t="shared" si="52"/>
        <v/>
      </c>
      <c r="L412" s="1" t="str">
        <f t="shared" si="53"/>
        <v/>
      </c>
      <c r="M412" s="1" t="str">
        <f t="shared" si="54"/>
        <v/>
      </c>
      <c r="N412" s="1" t="str">
        <f t="shared" si="55"/>
        <v/>
      </c>
      <c r="P412" s="16"/>
    </row>
    <row r="413" spans="1:16" ht="26.45">
      <c r="A413" s="1">
        <v>9</v>
      </c>
      <c r="B413" s="1" t="s">
        <v>531</v>
      </c>
      <c r="C413" s="1" t="s">
        <v>546</v>
      </c>
      <c r="D413" s="1" t="s">
        <v>547</v>
      </c>
      <c r="E413" s="3" t="s">
        <v>567</v>
      </c>
      <c r="F413" s="3" t="s">
        <v>27</v>
      </c>
      <c r="G413" s="1" t="str">
        <f t="shared" si="48"/>
        <v>Y</v>
      </c>
      <c r="H413" s="1" t="str">
        <f t="shared" si="49"/>
        <v/>
      </c>
      <c r="I413" s="1" t="str">
        <f t="shared" si="50"/>
        <v/>
      </c>
      <c r="J413" s="1" t="str">
        <f t="shared" si="51"/>
        <v/>
      </c>
      <c r="K413" s="1" t="str">
        <f t="shared" si="52"/>
        <v/>
      </c>
      <c r="L413" s="1" t="str">
        <f t="shared" si="53"/>
        <v/>
      </c>
      <c r="M413" s="1" t="str">
        <f t="shared" si="54"/>
        <v/>
      </c>
      <c r="N413" s="1" t="str">
        <f t="shared" si="55"/>
        <v/>
      </c>
      <c r="P413" s="16"/>
    </row>
    <row r="414" spans="1:16" ht="26.45">
      <c r="A414" s="1">
        <v>9</v>
      </c>
      <c r="B414" s="1" t="s">
        <v>531</v>
      </c>
      <c r="C414" s="1" t="s">
        <v>546</v>
      </c>
      <c r="D414" s="1" t="s">
        <v>547</v>
      </c>
      <c r="E414" s="3" t="s">
        <v>568</v>
      </c>
      <c r="F414" s="3" t="s">
        <v>20</v>
      </c>
      <c r="G414" s="1" t="str">
        <f t="shared" si="48"/>
        <v/>
      </c>
      <c r="H414" s="1" t="str">
        <f t="shared" si="49"/>
        <v/>
      </c>
      <c r="I414" s="1" t="str">
        <f t="shared" si="50"/>
        <v/>
      </c>
      <c r="J414" s="1" t="str">
        <f t="shared" si="51"/>
        <v/>
      </c>
      <c r="K414" s="1" t="str">
        <f t="shared" si="52"/>
        <v/>
      </c>
      <c r="L414" s="1" t="str">
        <f t="shared" si="53"/>
        <v/>
      </c>
      <c r="M414" s="1" t="str">
        <f t="shared" si="54"/>
        <v>Y</v>
      </c>
      <c r="N414" s="1" t="str">
        <f t="shared" si="55"/>
        <v/>
      </c>
      <c r="P414" s="16"/>
    </row>
    <row r="415" spans="1:16" ht="39.6">
      <c r="A415" s="1">
        <v>9</v>
      </c>
      <c r="B415" s="1" t="s">
        <v>531</v>
      </c>
      <c r="C415" s="1" t="s">
        <v>546</v>
      </c>
      <c r="D415" s="1" t="s">
        <v>547</v>
      </c>
      <c r="E415" s="3" t="s">
        <v>569</v>
      </c>
      <c r="F415" s="3" t="s">
        <v>27</v>
      </c>
      <c r="G415" s="1" t="str">
        <f t="shared" si="48"/>
        <v>Y</v>
      </c>
      <c r="H415" s="1" t="str">
        <f t="shared" si="49"/>
        <v/>
      </c>
      <c r="I415" s="1" t="str">
        <f t="shared" si="50"/>
        <v/>
      </c>
      <c r="J415" s="1" t="str">
        <f t="shared" si="51"/>
        <v/>
      </c>
      <c r="K415" s="1" t="str">
        <f t="shared" si="52"/>
        <v/>
      </c>
      <c r="L415" s="1" t="str">
        <f t="shared" si="53"/>
        <v/>
      </c>
      <c r="M415" s="1" t="str">
        <f t="shared" si="54"/>
        <v/>
      </c>
      <c r="N415" s="1" t="str">
        <f t="shared" si="55"/>
        <v/>
      </c>
      <c r="P415" s="16"/>
    </row>
    <row r="416" spans="1:16" ht="52.9">
      <c r="A416" s="1">
        <v>9</v>
      </c>
      <c r="B416" s="1" t="s">
        <v>531</v>
      </c>
      <c r="C416" s="1" t="s">
        <v>546</v>
      </c>
      <c r="D416" s="1" t="s">
        <v>547</v>
      </c>
      <c r="E416" s="3" t="s">
        <v>570</v>
      </c>
      <c r="F416" s="3" t="s">
        <v>27</v>
      </c>
      <c r="G416" s="1" t="str">
        <f t="shared" si="48"/>
        <v>Y</v>
      </c>
      <c r="H416" s="1" t="str">
        <f t="shared" si="49"/>
        <v/>
      </c>
      <c r="I416" s="1" t="str">
        <f t="shared" si="50"/>
        <v/>
      </c>
      <c r="J416" s="1" t="str">
        <f t="shared" si="51"/>
        <v/>
      </c>
      <c r="K416" s="1" t="str">
        <f t="shared" si="52"/>
        <v/>
      </c>
      <c r="L416" s="1" t="str">
        <f t="shared" si="53"/>
        <v/>
      </c>
      <c r="M416" s="1" t="str">
        <f t="shared" si="54"/>
        <v/>
      </c>
      <c r="N416" s="1" t="str">
        <f t="shared" si="55"/>
        <v/>
      </c>
      <c r="P416" s="16"/>
    </row>
    <row r="417" spans="1:16" ht="66">
      <c r="A417" s="1">
        <v>9</v>
      </c>
      <c r="B417" s="1" t="s">
        <v>531</v>
      </c>
      <c r="C417" s="1" t="s">
        <v>546</v>
      </c>
      <c r="D417" s="1" t="s">
        <v>547</v>
      </c>
      <c r="E417" s="3" t="s">
        <v>571</v>
      </c>
      <c r="F417" s="3" t="s">
        <v>572</v>
      </c>
      <c r="G417" s="1" t="str">
        <f t="shared" si="48"/>
        <v>Y</v>
      </c>
      <c r="H417" s="1" t="str">
        <f t="shared" si="49"/>
        <v/>
      </c>
      <c r="I417" s="1" t="str">
        <f t="shared" si="50"/>
        <v/>
      </c>
      <c r="J417" s="1" t="str">
        <f t="shared" si="51"/>
        <v/>
      </c>
      <c r="K417" s="1" t="str">
        <f t="shared" si="52"/>
        <v>Y</v>
      </c>
      <c r="L417" s="1" t="str">
        <f t="shared" si="53"/>
        <v>Y</v>
      </c>
      <c r="M417" s="1" t="str">
        <f t="shared" si="54"/>
        <v/>
      </c>
      <c r="N417" s="1" t="str">
        <f t="shared" si="55"/>
        <v/>
      </c>
      <c r="P417" s="16"/>
    </row>
    <row r="418" spans="1:16" ht="26.45">
      <c r="A418" s="1">
        <v>9</v>
      </c>
      <c r="B418" s="1" t="s">
        <v>531</v>
      </c>
      <c r="C418" s="1" t="s">
        <v>546</v>
      </c>
      <c r="D418" s="1" t="s">
        <v>547</v>
      </c>
      <c r="E418" s="3" t="s">
        <v>573</v>
      </c>
      <c r="F418" s="3" t="s">
        <v>20</v>
      </c>
      <c r="G418" s="1" t="str">
        <f t="shared" si="48"/>
        <v/>
      </c>
      <c r="H418" s="1" t="str">
        <f t="shared" si="49"/>
        <v/>
      </c>
      <c r="I418" s="1" t="str">
        <f t="shared" si="50"/>
        <v/>
      </c>
      <c r="J418" s="1" t="str">
        <f t="shared" si="51"/>
        <v/>
      </c>
      <c r="K418" s="1" t="str">
        <f t="shared" si="52"/>
        <v/>
      </c>
      <c r="L418" s="1" t="str">
        <f t="shared" si="53"/>
        <v/>
      </c>
      <c r="M418" s="1" t="str">
        <f t="shared" si="54"/>
        <v>Y</v>
      </c>
      <c r="N418" s="1" t="str">
        <f t="shared" si="55"/>
        <v/>
      </c>
      <c r="P418" s="16"/>
    </row>
    <row r="419" spans="1:16" ht="92.45">
      <c r="A419" s="1">
        <v>9</v>
      </c>
      <c r="B419" s="1" t="s">
        <v>531</v>
      </c>
      <c r="C419" s="1" t="s">
        <v>546</v>
      </c>
      <c r="D419" s="1" t="s">
        <v>547</v>
      </c>
      <c r="E419" s="3" t="s">
        <v>574</v>
      </c>
      <c r="F419" s="3" t="s">
        <v>27</v>
      </c>
      <c r="G419" s="1" t="str">
        <f t="shared" si="48"/>
        <v>Y</v>
      </c>
      <c r="H419" s="1" t="str">
        <f t="shared" si="49"/>
        <v/>
      </c>
      <c r="I419" s="1" t="str">
        <f t="shared" si="50"/>
        <v/>
      </c>
      <c r="J419" s="1" t="str">
        <f t="shared" si="51"/>
        <v/>
      </c>
      <c r="K419" s="1" t="str">
        <f t="shared" si="52"/>
        <v/>
      </c>
      <c r="L419" s="1" t="str">
        <f t="shared" si="53"/>
        <v/>
      </c>
      <c r="M419" s="1" t="str">
        <f t="shared" si="54"/>
        <v/>
      </c>
      <c r="N419" s="1" t="str">
        <f t="shared" si="55"/>
        <v/>
      </c>
      <c r="P419" s="16"/>
    </row>
    <row r="420" spans="1:16" ht="26.45">
      <c r="A420" s="1">
        <v>9</v>
      </c>
      <c r="B420" s="1" t="s">
        <v>531</v>
      </c>
      <c r="C420" s="1" t="s">
        <v>546</v>
      </c>
      <c r="D420" s="1" t="s">
        <v>547</v>
      </c>
      <c r="E420" s="3" t="s">
        <v>575</v>
      </c>
      <c r="F420" s="3" t="s">
        <v>20</v>
      </c>
      <c r="G420" s="1" t="str">
        <f t="shared" si="48"/>
        <v/>
      </c>
      <c r="H420" s="1" t="str">
        <f t="shared" si="49"/>
        <v/>
      </c>
      <c r="I420" s="1" t="str">
        <f t="shared" si="50"/>
        <v/>
      </c>
      <c r="J420" s="1" t="str">
        <f t="shared" si="51"/>
        <v/>
      </c>
      <c r="K420" s="1" t="str">
        <f t="shared" si="52"/>
        <v/>
      </c>
      <c r="L420" s="1" t="str">
        <f t="shared" si="53"/>
        <v/>
      </c>
      <c r="M420" s="1" t="str">
        <f t="shared" si="54"/>
        <v>Y</v>
      </c>
      <c r="N420" s="1" t="str">
        <f t="shared" si="55"/>
        <v/>
      </c>
      <c r="P420" s="16"/>
    </row>
    <row r="421" spans="1:16" ht="26.45">
      <c r="A421" s="1">
        <v>9</v>
      </c>
      <c r="B421" s="1" t="s">
        <v>531</v>
      </c>
      <c r="C421" s="1" t="s">
        <v>546</v>
      </c>
      <c r="D421" s="1" t="s">
        <v>547</v>
      </c>
      <c r="E421" s="3" t="s">
        <v>576</v>
      </c>
      <c r="F421" s="3" t="s">
        <v>27</v>
      </c>
      <c r="G421" s="1" t="str">
        <f t="shared" si="48"/>
        <v>Y</v>
      </c>
      <c r="H421" s="1" t="str">
        <f t="shared" si="49"/>
        <v/>
      </c>
      <c r="I421" s="1" t="str">
        <f t="shared" si="50"/>
        <v/>
      </c>
      <c r="J421" s="1" t="str">
        <f t="shared" si="51"/>
        <v/>
      </c>
      <c r="K421" s="1" t="str">
        <f t="shared" si="52"/>
        <v/>
      </c>
      <c r="L421" s="1" t="str">
        <f t="shared" si="53"/>
        <v/>
      </c>
      <c r="M421" s="1" t="str">
        <f t="shared" si="54"/>
        <v/>
      </c>
      <c r="N421" s="1" t="str">
        <f t="shared" si="55"/>
        <v/>
      </c>
      <c r="P421" s="16"/>
    </row>
    <row r="422" spans="1:16" ht="26.45">
      <c r="A422" s="1">
        <v>9</v>
      </c>
      <c r="B422" s="1" t="s">
        <v>531</v>
      </c>
      <c r="C422" s="1" t="s">
        <v>546</v>
      </c>
      <c r="D422" s="1" t="s">
        <v>547</v>
      </c>
      <c r="E422" s="3" t="s">
        <v>577</v>
      </c>
      <c r="F422" s="3" t="s">
        <v>27</v>
      </c>
      <c r="G422" s="1" t="str">
        <f t="shared" si="48"/>
        <v>Y</v>
      </c>
      <c r="H422" s="1" t="str">
        <f t="shared" si="49"/>
        <v/>
      </c>
      <c r="I422" s="1" t="str">
        <f t="shared" si="50"/>
        <v/>
      </c>
      <c r="J422" s="1" t="str">
        <f t="shared" si="51"/>
        <v/>
      </c>
      <c r="K422" s="1" t="str">
        <f t="shared" si="52"/>
        <v/>
      </c>
      <c r="L422" s="1" t="str">
        <f t="shared" si="53"/>
        <v/>
      </c>
      <c r="M422" s="1" t="str">
        <f t="shared" si="54"/>
        <v/>
      </c>
      <c r="N422" s="1" t="str">
        <f t="shared" si="55"/>
        <v/>
      </c>
      <c r="P422" s="16"/>
    </row>
    <row r="423" spans="1:16" ht="26.45">
      <c r="A423" s="1">
        <v>9</v>
      </c>
      <c r="B423" s="1" t="s">
        <v>531</v>
      </c>
      <c r="C423" s="1" t="s">
        <v>546</v>
      </c>
      <c r="D423" s="1" t="s">
        <v>547</v>
      </c>
      <c r="E423" s="3" t="s">
        <v>577</v>
      </c>
      <c r="F423" s="3" t="s">
        <v>27</v>
      </c>
      <c r="G423" s="1" t="str">
        <f t="shared" si="48"/>
        <v>Y</v>
      </c>
      <c r="H423" s="1" t="str">
        <f t="shared" si="49"/>
        <v/>
      </c>
      <c r="I423" s="1" t="str">
        <f t="shared" si="50"/>
        <v/>
      </c>
      <c r="J423" s="1" t="str">
        <f t="shared" si="51"/>
        <v/>
      </c>
      <c r="K423" s="1" t="str">
        <f t="shared" si="52"/>
        <v/>
      </c>
      <c r="L423" s="1" t="str">
        <f t="shared" si="53"/>
        <v/>
      </c>
      <c r="M423" s="1" t="str">
        <f t="shared" si="54"/>
        <v/>
      </c>
      <c r="N423" s="1" t="str">
        <f t="shared" si="55"/>
        <v/>
      </c>
      <c r="P423" s="16"/>
    </row>
    <row r="424" spans="1:16" ht="26.45">
      <c r="A424" s="1">
        <v>9</v>
      </c>
      <c r="B424" s="1" t="s">
        <v>531</v>
      </c>
      <c r="C424" s="1" t="s">
        <v>546</v>
      </c>
      <c r="D424" s="1" t="s">
        <v>547</v>
      </c>
      <c r="E424" s="3" t="s">
        <v>577</v>
      </c>
      <c r="F424" s="3" t="s">
        <v>27</v>
      </c>
      <c r="G424" s="1" t="str">
        <f t="shared" si="48"/>
        <v>Y</v>
      </c>
      <c r="H424" s="1" t="str">
        <f t="shared" si="49"/>
        <v/>
      </c>
      <c r="I424" s="1" t="str">
        <f t="shared" si="50"/>
        <v/>
      </c>
      <c r="J424" s="1" t="str">
        <f t="shared" si="51"/>
        <v/>
      </c>
      <c r="K424" s="1" t="str">
        <f t="shared" si="52"/>
        <v/>
      </c>
      <c r="L424" s="1" t="str">
        <f t="shared" si="53"/>
        <v/>
      </c>
      <c r="M424" s="1" t="str">
        <f t="shared" si="54"/>
        <v/>
      </c>
      <c r="N424" s="1" t="str">
        <f t="shared" si="55"/>
        <v/>
      </c>
      <c r="P424" s="16"/>
    </row>
    <row r="425" spans="1:16" ht="26.45">
      <c r="A425" s="1">
        <v>9</v>
      </c>
      <c r="B425" s="1" t="s">
        <v>531</v>
      </c>
      <c r="C425" s="1" t="s">
        <v>546</v>
      </c>
      <c r="D425" s="1" t="s">
        <v>547</v>
      </c>
      <c r="E425" s="3" t="s">
        <v>578</v>
      </c>
      <c r="F425" s="3" t="s">
        <v>27</v>
      </c>
      <c r="G425" s="1" t="str">
        <f t="shared" si="48"/>
        <v>Y</v>
      </c>
      <c r="H425" s="1" t="str">
        <f t="shared" si="49"/>
        <v/>
      </c>
      <c r="I425" s="1" t="str">
        <f t="shared" si="50"/>
        <v/>
      </c>
      <c r="J425" s="1" t="str">
        <f t="shared" si="51"/>
        <v/>
      </c>
      <c r="K425" s="1" t="str">
        <f t="shared" si="52"/>
        <v/>
      </c>
      <c r="L425" s="1" t="str">
        <f t="shared" si="53"/>
        <v/>
      </c>
      <c r="M425" s="1" t="str">
        <f t="shared" si="54"/>
        <v/>
      </c>
      <c r="N425" s="1" t="str">
        <f t="shared" si="55"/>
        <v/>
      </c>
      <c r="P425" s="16"/>
    </row>
    <row r="426" spans="1:16" ht="26.45">
      <c r="A426" s="1">
        <v>9</v>
      </c>
      <c r="B426" s="1" t="s">
        <v>531</v>
      </c>
      <c r="C426" s="1" t="s">
        <v>546</v>
      </c>
      <c r="D426" s="1" t="s">
        <v>547</v>
      </c>
      <c r="E426" s="3" t="s">
        <v>573</v>
      </c>
      <c r="F426" s="3" t="s">
        <v>27</v>
      </c>
      <c r="G426" s="1" t="str">
        <f t="shared" si="48"/>
        <v>Y</v>
      </c>
      <c r="H426" s="1" t="str">
        <f t="shared" si="49"/>
        <v/>
      </c>
      <c r="I426" s="1" t="str">
        <f t="shared" si="50"/>
        <v/>
      </c>
      <c r="J426" s="1" t="str">
        <f t="shared" si="51"/>
        <v/>
      </c>
      <c r="K426" s="1" t="str">
        <f t="shared" si="52"/>
        <v/>
      </c>
      <c r="L426" s="1" t="str">
        <f t="shared" si="53"/>
        <v/>
      </c>
      <c r="M426" s="1" t="str">
        <f t="shared" si="54"/>
        <v/>
      </c>
      <c r="N426" s="1" t="str">
        <f t="shared" si="55"/>
        <v/>
      </c>
      <c r="P426" s="16"/>
    </row>
    <row r="427" spans="1:16" ht="26.45">
      <c r="A427" s="1">
        <v>9</v>
      </c>
      <c r="B427" s="1" t="s">
        <v>531</v>
      </c>
      <c r="C427" s="1" t="s">
        <v>546</v>
      </c>
      <c r="D427" s="1" t="s">
        <v>547</v>
      </c>
      <c r="E427" s="3" t="s">
        <v>578</v>
      </c>
      <c r="F427" s="3" t="s">
        <v>27</v>
      </c>
      <c r="G427" s="1" t="str">
        <f t="shared" si="48"/>
        <v>Y</v>
      </c>
      <c r="H427" s="1" t="str">
        <f t="shared" si="49"/>
        <v/>
      </c>
      <c r="I427" s="1" t="str">
        <f t="shared" si="50"/>
        <v/>
      </c>
      <c r="J427" s="1" t="str">
        <f t="shared" si="51"/>
        <v/>
      </c>
      <c r="K427" s="1" t="str">
        <f t="shared" si="52"/>
        <v/>
      </c>
      <c r="L427" s="1" t="str">
        <f t="shared" si="53"/>
        <v/>
      </c>
      <c r="M427" s="1" t="str">
        <f t="shared" si="54"/>
        <v/>
      </c>
      <c r="N427" s="1" t="str">
        <f t="shared" si="55"/>
        <v/>
      </c>
      <c r="P427" s="16"/>
    </row>
    <row r="428" spans="1:16" ht="26.45">
      <c r="A428" s="1">
        <v>9</v>
      </c>
      <c r="B428" s="1" t="s">
        <v>531</v>
      </c>
      <c r="C428" s="1" t="s">
        <v>546</v>
      </c>
      <c r="D428" s="1" t="s">
        <v>547</v>
      </c>
      <c r="E428" s="3" t="s">
        <v>579</v>
      </c>
      <c r="F428" s="3" t="s">
        <v>27</v>
      </c>
      <c r="G428" s="1" t="str">
        <f t="shared" si="48"/>
        <v>Y</v>
      </c>
      <c r="H428" s="1" t="str">
        <f t="shared" si="49"/>
        <v/>
      </c>
      <c r="I428" s="1" t="str">
        <f t="shared" si="50"/>
        <v/>
      </c>
      <c r="J428" s="1" t="str">
        <f t="shared" si="51"/>
        <v/>
      </c>
      <c r="K428" s="1" t="str">
        <f t="shared" si="52"/>
        <v/>
      </c>
      <c r="L428" s="1" t="str">
        <f t="shared" si="53"/>
        <v/>
      </c>
      <c r="M428" s="1" t="str">
        <f t="shared" si="54"/>
        <v/>
      </c>
      <c r="N428" s="1" t="str">
        <f t="shared" si="55"/>
        <v/>
      </c>
      <c r="P428" s="16"/>
    </row>
    <row r="429" spans="1:16" ht="26.45">
      <c r="A429" s="1">
        <v>9</v>
      </c>
      <c r="B429" s="1" t="s">
        <v>531</v>
      </c>
      <c r="C429" s="1" t="s">
        <v>546</v>
      </c>
      <c r="D429" s="1" t="s">
        <v>547</v>
      </c>
      <c r="E429" s="3" t="s">
        <v>576</v>
      </c>
      <c r="F429" s="3" t="s">
        <v>27</v>
      </c>
      <c r="G429" s="1" t="str">
        <f t="shared" si="48"/>
        <v>Y</v>
      </c>
      <c r="H429" s="1" t="str">
        <f t="shared" si="49"/>
        <v/>
      </c>
      <c r="I429" s="1" t="str">
        <f t="shared" si="50"/>
        <v/>
      </c>
      <c r="J429" s="1" t="str">
        <f t="shared" si="51"/>
        <v/>
      </c>
      <c r="K429" s="1" t="str">
        <f t="shared" si="52"/>
        <v/>
      </c>
      <c r="L429" s="1" t="str">
        <f t="shared" si="53"/>
        <v/>
      </c>
      <c r="M429" s="1" t="str">
        <f t="shared" si="54"/>
        <v/>
      </c>
      <c r="N429" s="1" t="str">
        <f t="shared" si="55"/>
        <v/>
      </c>
      <c r="P429" s="16"/>
    </row>
    <row r="430" spans="1:16" ht="26.45">
      <c r="A430" s="1">
        <v>9</v>
      </c>
      <c r="B430" s="1" t="s">
        <v>531</v>
      </c>
      <c r="C430" s="1" t="s">
        <v>546</v>
      </c>
      <c r="D430" s="1" t="s">
        <v>547</v>
      </c>
      <c r="E430" s="3" t="s">
        <v>580</v>
      </c>
      <c r="F430" s="3" t="s">
        <v>27</v>
      </c>
      <c r="G430" s="1" t="str">
        <f t="shared" si="48"/>
        <v>Y</v>
      </c>
      <c r="H430" s="1" t="str">
        <f t="shared" si="49"/>
        <v/>
      </c>
      <c r="I430" s="1" t="str">
        <f t="shared" si="50"/>
        <v/>
      </c>
      <c r="J430" s="1" t="str">
        <f t="shared" si="51"/>
        <v/>
      </c>
      <c r="K430" s="1" t="str">
        <f t="shared" si="52"/>
        <v/>
      </c>
      <c r="L430" s="1" t="str">
        <f t="shared" si="53"/>
        <v/>
      </c>
      <c r="M430" s="1" t="str">
        <f t="shared" si="54"/>
        <v/>
      </c>
      <c r="N430" s="1" t="str">
        <f t="shared" si="55"/>
        <v/>
      </c>
      <c r="P430" s="16"/>
    </row>
    <row r="431" spans="1:16" ht="26.45">
      <c r="A431" s="1">
        <v>9</v>
      </c>
      <c r="B431" s="1" t="s">
        <v>531</v>
      </c>
      <c r="C431" s="1" t="s">
        <v>546</v>
      </c>
      <c r="D431" s="1" t="s">
        <v>547</v>
      </c>
      <c r="E431" s="3" t="s">
        <v>581</v>
      </c>
      <c r="F431" s="3" t="s">
        <v>27</v>
      </c>
      <c r="G431" s="1" t="str">
        <f t="shared" si="48"/>
        <v>Y</v>
      </c>
      <c r="H431" s="1" t="str">
        <f t="shared" si="49"/>
        <v/>
      </c>
      <c r="I431" s="1" t="str">
        <f t="shared" si="50"/>
        <v/>
      </c>
      <c r="J431" s="1" t="str">
        <f t="shared" si="51"/>
        <v/>
      </c>
      <c r="K431" s="1" t="str">
        <f t="shared" si="52"/>
        <v/>
      </c>
      <c r="L431" s="1" t="str">
        <f t="shared" si="53"/>
        <v/>
      </c>
      <c r="M431" s="1" t="str">
        <f t="shared" si="54"/>
        <v/>
      </c>
      <c r="N431" s="1" t="str">
        <f t="shared" si="55"/>
        <v/>
      </c>
      <c r="P431" s="16"/>
    </row>
    <row r="432" spans="1:16" ht="79.150000000000006">
      <c r="A432" s="1">
        <v>9</v>
      </c>
      <c r="B432" s="1" t="s">
        <v>531</v>
      </c>
      <c r="C432" s="1" t="s">
        <v>546</v>
      </c>
      <c r="D432" s="1" t="s">
        <v>547</v>
      </c>
      <c r="E432" s="3" t="s">
        <v>582</v>
      </c>
      <c r="F432" s="3" t="s">
        <v>27</v>
      </c>
      <c r="G432" s="1" t="str">
        <f t="shared" si="48"/>
        <v>Y</v>
      </c>
      <c r="H432" s="1" t="str">
        <f t="shared" si="49"/>
        <v/>
      </c>
      <c r="I432" s="1" t="str">
        <f t="shared" si="50"/>
        <v/>
      </c>
      <c r="J432" s="1" t="str">
        <f t="shared" si="51"/>
        <v/>
      </c>
      <c r="K432" s="1" t="str">
        <f t="shared" si="52"/>
        <v/>
      </c>
      <c r="L432" s="1" t="str">
        <f t="shared" si="53"/>
        <v/>
      </c>
      <c r="M432" s="1" t="str">
        <f t="shared" si="54"/>
        <v/>
      </c>
      <c r="N432" s="1" t="str">
        <f t="shared" si="55"/>
        <v/>
      </c>
      <c r="P432" s="16"/>
    </row>
    <row r="433" spans="1:16" ht="26.45">
      <c r="A433" s="1">
        <v>9</v>
      </c>
      <c r="B433" s="1" t="s">
        <v>531</v>
      </c>
      <c r="C433" s="1" t="s">
        <v>546</v>
      </c>
      <c r="D433" s="1" t="s">
        <v>547</v>
      </c>
      <c r="E433" s="3" t="s">
        <v>577</v>
      </c>
      <c r="F433" s="3" t="s">
        <v>27</v>
      </c>
      <c r="G433" s="1" t="str">
        <f t="shared" si="48"/>
        <v>Y</v>
      </c>
      <c r="H433" s="1" t="str">
        <f t="shared" si="49"/>
        <v/>
      </c>
      <c r="I433" s="1" t="str">
        <f t="shared" si="50"/>
        <v/>
      </c>
      <c r="J433" s="1" t="str">
        <f t="shared" si="51"/>
        <v/>
      </c>
      <c r="K433" s="1" t="str">
        <f t="shared" si="52"/>
        <v/>
      </c>
      <c r="L433" s="1" t="str">
        <f t="shared" si="53"/>
        <v/>
      </c>
      <c r="M433" s="1" t="str">
        <f t="shared" si="54"/>
        <v/>
      </c>
      <c r="N433" s="1" t="str">
        <f t="shared" si="55"/>
        <v/>
      </c>
      <c r="P433" s="16"/>
    </row>
    <row r="434" spans="1:16" ht="26.45">
      <c r="A434" s="1">
        <v>9</v>
      </c>
      <c r="B434" s="1" t="s">
        <v>531</v>
      </c>
      <c r="C434" s="1" t="s">
        <v>546</v>
      </c>
      <c r="D434" s="1" t="s">
        <v>547</v>
      </c>
      <c r="E434" s="3" t="s">
        <v>583</v>
      </c>
      <c r="F434" s="3" t="s">
        <v>27</v>
      </c>
      <c r="G434" s="1" t="str">
        <f t="shared" si="48"/>
        <v>Y</v>
      </c>
      <c r="H434" s="1" t="str">
        <f t="shared" si="49"/>
        <v/>
      </c>
      <c r="I434" s="1" t="str">
        <f t="shared" si="50"/>
        <v/>
      </c>
      <c r="J434" s="1" t="str">
        <f t="shared" si="51"/>
        <v/>
      </c>
      <c r="K434" s="1" t="str">
        <f t="shared" si="52"/>
        <v/>
      </c>
      <c r="L434" s="1" t="str">
        <f t="shared" si="53"/>
        <v/>
      </c>
      <c r="M434" s="1" t="str">
        <f t="shared" si="54"/>
        <v/>
      </c>
      <c r="N434" s="1" t="str">
        <f t="shared" si="55"/>
        <v/>
      </c>
      <c r="P434" s="16"/>
    </row>
    <row r="435" spans="1:16" ht="118.9">
      <c r="A435" s="1">
        <v>9</v>
      </c>
      <c r="B435" s="1" t="s">
        <v>531</v>
      </c>
      <c r="C435" s="1" t="s">
        <v>546</v>
      </c>
      <c r="D435" s="1" t="s">
        <v>547</v>
      </c>
      <c r="E435" s="3" t="s">
        <v>584</v>
      </c>
      <c r="F435" s="3" t="s">
        <v>27</v>
      </c>
      <c r="G435" s="1" t="str">
        <f t="shared" si="48"/>
        <v>Y</v>
      </c>
      <c r="H435" s="1" t="str">
        <f t="shared" si="49"/>
        <v/>
      </c>
      <c r="I435" s="1" t="str">
        <f t="shared" si="50"/>
        <v/>
      </c>
      <c r="J435" s="1" t="str">
        <f t="shared" si="51"/>
        <v/>
      </c>
      <c r="K435" s="1" t="str">
        <f t="shared" si="52"/>
        <v/>
      </c>
      <c r="L435" s="1" t="str">
        <f t="shared" si="53"/>
        <v/>
      </c>
      <c r="M435" s="1" t="str">
        <f t="shared" si="54"/>
        <v/>
      </c>
      <c r="N435" s="1" t="str">
        <f t="shared" si="55"/>
        <v/>
      </c>
      <c r="P435" s="16"/>
    </row>
    <row r="436" spans="1:16" ht="26.45">
      <c r="A436" s="1">
        <v>9</v>
      </c>
      <c r="B436" s="1" t="s">
        <v>531</v>
      </c>
      <c r="C436" s="1" t="s">
        <v>546</v>
      </c>
      <c r="D436" s="1" t="s">
        <v>547</v>
      </c>
      <c r="E436" s="3" t="s">
        <v>585</v>
      </c>
      <c r="F436" s="3" t="s">
        <v>111</v>
      </c>
      <c r="G436" s="1" t="str">
        <f t="shared" si="48"/>
        <v/>
      </c>
      <c r="H436" s="1" t="str">
        <f t="shared" si="49"/>
        <v/>
      </c>
      <c r="I436" s="1" t="str">
        <f t="shared" si="50"/>
        <v/>
      </c>
      <c r="J436" s="1" t="str">
        <f t="shared" si="51"/>
        <v>Y</v>
      </c>
      <c r="K436" s="1" t="str">
        <f t="shared" si="52"/>
        <v/>
      </c>
      <c r="L436" s="1" t="str">
        <f t="shared" si="53"/>
        <v/>
      </c>
      <c r="M436" s="1" t="str">
        <f t="shared" si="54"/>
        <v/>
      </c>
      <c r="N436" s="1" t="str">
        <f t="shared" si="55"/>
        <v/>
      </c>
      <c r="P436" s="16"/>
    </row>
    <row r="437" spans="1:16" ht="26.45">
      <c r="A437" s="1">
        <v>9</v>
      </c>
      <c r="B437" s="1" t="s">
        <v>531</v>
      </c>
      <c r="C437" s="1" t="s">
        <v>546</v>
      </c>
      <c r="D437" s="1" t="s">
        <v>547</v>
      </c>
      <c r="E437" s="3" t="s">
        <v>586</v>
      </c>
      <c r="F437" s="3" t="s">
        <v>127</v>
      </c>
      <c r="G437" s="1" t="str">
        <f t="shared" si="48"/>
        <v>Y</v>
      </c>
      <c r="H437" s="1" t="str">
        <f t="shared" si="49"/>
        <v>Y</v>
      </c>
      <c r="I437" s="1" t="str">
        <f t="shared" si="50"/>
        <v/>
      </c>
      <c r="J437" s="1" t="str">
        <f t="shared" si="51"/>
        <v/>
      </c>
      <c r="K437" s="1" t="str">
        <f t="shared" si="52"/>
        <v/>
      </c>
      <c r="L437" s="1" t="str">
        <f t="shared" si="53"/>
        <v/>
      </c>
      <c r="M437" s="1" t="str">
        <f t="shared" si="54"/>
        <v/>
      </c>
      <c r="N437" s="1" t="str">
        <f t="shared" si="55"/>
        <v/>
      </c>
      <c r="P437" s="16"/>
    </row>
    <row r="438" spans="1:16" ht="26.45">
      <c r="A438" s="1">
        <v>9</v>
      </c>
      <c r="B438" s="1" t="s">
        <v>531</v>
      </c>
      <c r="C438" s="1" t="s">
        <v>546</v>
      </c>
      <c r="D438" s="1" t="s">
        <v>547</v>
      </c>
      <c r="E438" s="3" t="s">
        <v>587</v>
      </c>
      <c r="F438" s="3" t="s">
        <v>27</v>
      </c>
      <c r="G438" s="1" t="str">
        <f t="shared" si="48"/>
        <v>Y</v>
      </c>
      <c r="H438" s="1" t="str">
        <f t="shared" si="49"/>
        <v/>
      </c>
      <c r="I438" s="1" t="str">
        <f t="shared" si="50"/>
        <v/>
      </c>
      <c r="J438" s="1" t="str">
        <f t="shared" si="51"/>
        <v/>
      </c>
      <c r="K438" s="1" t="str">
        <f t="shared" si="52"/>
        <v/>
      </c>
      <c r="L438" s="1" t="str">
        <f t="shared" si="53"/>
        <v/>
      </c>
      <c r="M438" s="1" t="str">
        <f t="shared" si="54"/>
        <v/>
      </c>
      <c r="N438" s="1" t="str">
        <f t="shared" si="55"/>
        <v/>
      </c>
      <c r="P438" s="16"/>
    </row>
    <row r="439" spans="1:16" ht="39.6">
      <c r="A439" s="1">
        <v>9</v>
      </c>
      <c r="B439" s="1" t="s">
        <v>531</v>
      </c>
      <c r="C439" s="1" t="s">
        <v>546</v>
      </c>
      <c r="D439" s="1" t="s">
        <v>547</v>
      </c>
      <c r="E439" s="3" t="s">
        <v>588</v>
      </c>
      <c r="F439" s="3" t="s">
        <v>424</v>
      </c>
      <c r="G439" s="1" t="str">
        <f t="shared" si="48"/>
        <v>Y</v>
      </c>
      <c r="H439" s="1" t="str">
        <f t="shared" si="49"/>
        <v>Y</v>
      </c>
      <c r="I439" s="1" t="str">
        <f t="shared" si="50"/>
        <v/>
      </c>
      <c r="J439" s="1" t="str">
        <f t="shared" si="51"/>
        <v/>
      </c>
      <c r="K439" s="1" t="str">
        <f t="shared" si="52"/>
        <v/>
      </c>
      <c r="L439" s="1" t="str">
        <f t="shared" si="53"/>
        <v>Y</v>
      </c>
      <c r="M439" s="1" t="str">
        <f t="shared" si="54"/>
        <v/>
      </c>
      <c r="N439" s="1" t="str">
        <f t="shared" si="55"/>
        <v/>
      </c>
      <c r="P439" s="16"/>
    </row>
    <row r="440" spans="1:16" ht="26.45">
      <c r="A440" s="1">
        <v>9</v>
      </c>
      <c r="B440" s="1" t="s">
        <v>531</v>
      </c>
      <c r="C440" s="1" t="s">
        <v>546</v>
      </c>
      <c r="D440" s="1" t="s">
        <v>547</v>
      </c>
      <c r="E440" s="3" t="s">
        <v>589</v>
      </c>
      <c r="F440" s="3" t="s">
        <v>111</v>
      </c>
      <c r="G440" s="1" t="str">
        <f t="shared" si="48"/>
        <v/>
      </c>
      <c r="H440" s="1" t="str">
        <f t="shared" si="49"/>
        <v/>
      </c>
      <c r="I440" s="1" t="str">
        <f t="shared" si="50"/>
        <v/>
      </c>
      <c r="J440" s="1" t="str">
        <f t="shared" si="51"/>
        <v>Y</v>
      </c>
      <c r="K440" s="1" t="str">
        <f t="shared" si="52"/>
        <v/>
      </c>
      <c r="L440" s="1" t="str">
        <f t="shared" si="53"/>
        <v/>
      </c>
      <c r="M440" s="1" t="str">
        <f t="shared" si="54"/>
        <v/>
      </c>
      <c r="N440" s="1" t="str">
        <f t="shared" si="55"/>
        <v/>
      </c>
      <c r="P440" s="16"/>
    </row>
    <row r="441" spans="1:16" ht="26.45">
      <c r="A441" s="1">
        <v>9</v>
      </c>
      <c r="B441" s="1" t="s">
        <v>531</v>
      </c>
      <c r="C441" s="1" t="s">
        <v>546</v>
      </c>
      <c r="D441" s="1" t="s">
        <v>547</v>
      </c>
      <c r="E441" s="3" t="s">
        <v>590</v>
      </c>
      <c r="F441" s="3" t="s">
        <v>27</v>
      </c>
      <c r="G441" s="1" t="str">
        <f t="shared" si="48"/>
        <v>Y</v>
      </c>
      <c r="H441" s="1" t="str">
        <f t="shared" si="49"/>
        <v/>
      </c>
      <c r="I441" s="1" t="str">
        <f t="shared" si="50"/>
        <v/>
      </c>
      <c r="J441" s="1" t="str">
        <f t="shared" si="51"/>
        <v/>
      </c>
      <c r="K441" s="1" t="str">
        <f t="shared" si="52"/>
        <v/>
      </c>
      <c r="L441" s="1" t="str">
        <f t="shared" si="53"/>
        <v/>
      </c>
      <c r="M441" s="1" t="str">
        <f t="shared" si="54"/>
        <v/>
      </c>
      <c r="N441" s="1" t="str">
        <f t="shared" si="55"/>
        <v/>
      </c>
      <c r="P441" s="16"/>
    </row>
    <row r="442" spans="1:16" ht="26.45">
      <c r="A442" s="1">
        <v>9</v>
      </c>
      <c r="B442" s="1" t="s">
        <v>531</v>
      </c>
      <c r="C442" s="1" t="s">
        <v>546</v>
      </c>
      <c r="D442" s="1" t="s">
        <v>547</v>
      </c>
      <c r="E442" s="3" t="s">
        <v>591</v>
      </c>
      <c r="F442" s="3" t="s">
        <v>27</v>
      </c>
      <c r="G442" s="1" t="str">
        <f t="shared" si="48"/>
        <v>Y</v>
      </c>
      <c r="H442" s="1" t="str">
        <f t="shared" si="49"/>
        <v/>
      </c>
      <c r="I442" s="1" t="str">
        <f t="shared" si="50"/>
        <v/>
      </c>
      <c r="J442" s="1" t="str">
        <f t="shared" si="51"/>
        <v/>
      </c>
      <c r="K442" s="1" t="str">
        <f t="shared" si="52"/>
        <v/>
      </c>
      <c r="L442" s="1" t="str">
        <f t="shared" si="53"/>
        <v/>
      </c>
      <c r="M442" s="1" t="str">
        <f t="shared" si="54"/>
        <v/>
      </c>
      <c r="N442" s="1" t="str">
        <f t="shared" si="55"/>
        <v/>
      </c>
      <c r="P442" s="16"/>
    </row>
    <row r="443" spans="1:16" ht="79.150000000000006">
      <c r="A443" s="1">
        <v>9</v>
      </c>
      <c r="B443" s="1" t="s">
        <v>531</v>
      </c>
      <c r="C443" s="1" t="s">
        <v>546</v>
      </c>
      <c r="D443" s="1" t="s">
        <v>547</v>
      </c>
      <c r="E443" s="3" t="s">
        <v>592</v>
      </c>
      <c r="F443" s="3" t="s">
        <v>27</v>
      </c>
      <c r="G443" s="1" t="str">
        <f t="shared" si="48"/>
        <v>Y</v>
      </c>
      <c r="H443" s="1" t="str">
        <f t="shared" si="49"/>
        <v/>
      </c>
      <c r="I443" s="1" t="str">
        <f t="shared" si="50"/>
        <v/>
      </c>
      <c r="J443" s="1" t="str">
        <f t="shared" si="51"/>
        <v/>
      </c>
      <c r="K443" s="1" t="str">
        <f t="shared" si="52"/>
        <v/>
      </c>
      <c r="L443" s="1" t="str">
        <f t="shared" si="53"/>
        <v/>
      </c>
      <c r="M443" s="1" t="str">
        <f t="shared" si="54"/>
        <v/>
      </c>
      <c r="N443" s="1" t="str">
        <f t="shared" si="55"/>
        <v/>
      </c>
      <c r="P443" s="16"/>
    </row>
    <row r="444" spans="1:16" ht="39.6">
      <c r="A444" s="1">
        <v>9</v>
      </c>
      <c r="B444" s="1" t="s">
        <v>531</v>
      </c>
      <c r="C444" s="1" t="s">
        <v>546</v>
      </c>
      <c r="D444" s="1" t="s">
        <v>547</v>
      </c>
      <c r="E444" s="3" t="s">
        <v>593</v>
      </c>
      <c r="F444" s="3" t="s">
        <v>27</v>
      </c>
      <c r="G444" s="1" t="str">
        <f t="shared" si="48"/>
        <v>Y</v>
      </c>
      <c r="H444" s="1" t="str">
        <f t="shared" si="49"/>
        <v/>
      </c>
      <c r="I444" s="1" t="str">
        <f t="shared" si="50"/>
        <v/>
      </c>
      <c r="J444" s="1" t="str">
        <f t="shared" si="51"/>
        <v/>
      </c>
      <c r="K444" s="1" t="str">
        <f t="shared" si="52"/>
        <v/>
      </c>
      <c r="L444" s="1" t="str">
        <f t="shared" si="53"/>
        <v/>
      </c>
      <c r="M444" s="1" t="str">
        <f t="shared" si="54"/>
        <v/>
      </c>
      <c r="N444" s="1" t="str">
        <f t="shared" si="55"/>
        <v/>
      </c>
      <c r="P444" s="16"/>
    </row>
    <row r="445" spans="1:16" ht="39.6">
      <c r="A445" s="1">
        <v>9</v>
      </c>
      <c r="B445" s="1" t="s">
        <v>531</v>
      </c>
      <c r="C445" s="1" t="s">
        <v>546</v>
      </c>
      <c r="D445" s="1" t="s">
        <v>547</v>
      </c>
      <c r="E445" s="3" t="s">
        <v>594</v>
      </c>
      <c r="F445" s="3" t="s">
        <v>27</v>
      </c>
      <c r="G445" s="1" t="str">
        <f t="shared" si="48"/>
        <v>Y</v>
      </c>
      <c r="H445" s="1" t="str">
        <f t="shared" si="49"/>
        <v/>
      </c>
      <c r="I445" s="1" t="str">
        <f t="shared" si="50"/>
        <v/>
      </c>
      <c r="J445" s="1" t="str">
        <f t="shared" si="51"/>
        <v/>
      </c>
      <c r="K445" s="1" t="str">
        <f t="shared" si="52"/>
        <v/>
      </c>
      <c r="L445" s="1" t="str">
        <f t="shared" si="53"/>
        <v/>
      </c>
      <c r="M445" s="1" t="str">
        <f t="shared" si="54"/>
        <v/>
      </c>
      <c r="N445" s="1" t="str">
        <f t="shared" si="55"/>
        <v/>
      </c>
      <c r="P445" s="16"/>
    </row>
    <row r="446" spans="1:16" ht="26.45">
      <c r="A446" s="1">
        <v>9</v>
      </c>
      <c r="B446" s="1" t="s">
        <v>531</v>
      </c>
      <c r="C446" s="1" t="s">
        <v>546</v>
      </c>
      <c r="D446" s="1" t="s">
        <v>547</v>
      </c>
      <c r="E446" s="3" t="s">
        <v>595</v>
      </c>
      <c r="F446" s="3" t="s">
        <v>27</v>
      </c>
      <c r="G446" s="1" t="str">
        <f t="shared" si="48"/>
        <v>Y</v>
      </c>
      <c r="H446" s="1" t="str">
        <f t="shared" si="49"/>
        <v/>
      </c>
      <c r="I446" s="1" t="str">
        <f t="shared" si="50"/>
        <v/>
      </c>
      <c r="J446" s="1" t="str">
        <f t="shared" si="51"/>
        <v/>
      </c>
      <c r="K446" s="1" t="str">
        <f t="shared" si="52"/>
        <v/>
      </c>
      <c r="L446" s="1" t="str">
        <f t="shared" si="53"/>
        <v/>
      </c>
      <c r="M446" s="1" t="str">
        <f t="shared" si="54"/>
        <v/>
      </c>
      <c r="N446" s="1" t="str">
        <f t="shared" si="55"/>
        <v/>
      </c>
      <c r="P446" s="16"/>
    </row>
    <row r="447" spans="1:16" ht="39.6">
      <c r="A447" s="1">
        <v>9</v>
      </c>
      <c r="B447" s="1" t="s">
        <v>531</v>
      </c>
      <c r="C447" s="1" t="s">
        <v>546</v>
      </c>
      <c r="D447" s="1" t="s">
        <v>547</v>
      </c>
      <c r="E447" s="3" t="s">
        <v>596</v>
      </c>
      <c r="F447" s="3" t="s">
        <v>27</v>
      </c>
      <c r="G447" s="1" t="str">
        <f t="shared" si="48"/>
        <v>Y</v>
      </c>
      <c r="H447" s="1" t="str">
        <f t="shared" si="49"/>
        <v/>
      </c>
      <c r="I447" s="1" t="str">
        <f t="shared" si="50"/>
        <v/>
      </c>
      <c r="J447" s="1" t="str">
        <f t="shared" si="51"/>
        <v/>
      </c>
      <c r="K447" s="1" t="str">
        <f t="shared" si="52"/>
        <v/>
      </c>
      <c r="L447" s="1" t="str">
        <f t="shared" si="53"/>
        <v/>
      </c>
      <c r="M447" s="1" t="str">
        <f t="shared" si="54"/>
        <v/>
      </c>
      <c r="N447" s="1" t="str">
        <f t="shared" si="55"/>
        <v/>
      </c>
      <c r="P447" s="16"/>
    </row>
    <row r="448" spans="1:16" ht="26.45">
      <c r="A448" s="1">
        <v>9</v>
      </c>
      <c r="B448" s="1" t="s">
        <v>531</v>
      </c>
      <c r="C448" s="1" t="s">
        <v>546</v>
      </c>
      <c r="D448" s="1" t="s">
        <v>547</v>
      </c>
      <c r="E448" s="3" t="s">
        <v>597</v>
      </c>
      <c r="F448" s="3" t="s">
        <v>27</v>
      </c>
      <c r="G448" s="1" t="str">
        <f t="shared" si="48"/>
        <v>Y</v>
      </c>
      <c r="H448" s="1" t="str">
        <f t="shared" si="49"/>
        <v/>
      </c>
      <c r="I448" s="1" t="str">
        <f t="shared" si="50"/>
        <v/>
      </c>
      <c r="J448" s="1" t="str">
        <f t="shared" si="51"/>
        <v/>
      </c>
      <c r="K448" s="1" t="str">
        <f t="shared" si="52"/>
        <v/>
      </c>
      <c r="L448" s="1" t="str">
        <f t="shared" si="53"/>
        <v/>
      </c>
      <c r="M448" s="1" t="str">
        <f t="shared" si="54"/>
        <v/>
      </c>
      <c r="N448" s="1" t="str">
        <f t="shared" si="55"/>
        <v/>
      </c>
      <c r="P448" s="16"/>
    </row>
    <row r="449" spans="1:16" ht="26.45">
      <c r="A449" s="1">
        <v>9</v>
      </c>
      <c r="B449" s="1" t="s">
        <v>531</v>
      </c>
      <c r="C449" s="1" t="s">
        <v>546</v>
      </c>
      <c r="D449" s="1" t="s">
        <v>547</v>
      </c>
      <c r="E449" s="3" t="s">
        <v>598</v>
      </c>
      <c r="F449" s="3" t="s">
        <v>27</v>
      </c>
      <c r="G449" s="1" t="str">
        <f t="shared" si="48"/>
        <v>Y</v>
      </c>
      <c r="H449" s="1" t="str">
        <f t="shared" si="49"/>
        <v/>
      </c>
      <c r="I449" s="1" t="str">
        <f t="shared" si="50"/>
        <v/>
      </c>
      <c r="J449" s="1" t="str">
        <f t="shared" si="51"/>
        <v/>
      </c>
      <c r="K449" s="1" t="str">
        <f t="shared" si="52"/>
        <v/>
      </c>
      <c r="L449" s="1" t="str">
        <f t="shared" si="53"/>
        <v/>
      </c>
      <c r="M449" s="1" t="str">
        <f t="shared" si="54"/>
        <v/>
      </c>
      <c r="N449" s="1" t="str">
        <f t="shared" si="55"/>
        <v/>
      </c>
      <c r="P449" s="16"/>
    </row>
    <row r="450" spans="1:16" ht="79.150000000000006">
      <c r="A450" s="1">
        <v>9</v>
      </c>
      <c r="B450" s="1" t="s">
        <v>531</v>
      </c>
      <c r="C450" s="1" t="s">
        <v>546</v>
      </c>
      <c r="D450" s="1" t="s">
        <v>547</v>
      </c>
      <c r="E450" s="3" t="s">
        <v>599</v>
      </c>
      <c r="F450" s="3" t="s">
        <v>27</v>
      </c>
      <c r="G450" s="1" t="str">
        <f t="shared" si="48"/>
        <v>Y</v>
      </c>
      <c r="H450" s="1" t="str">
        <f t="shared" si="49"/>
        <v/>
      </c>
      <c r="I450" s="1" t="str">
        <f t="shared" si="50"/>
        <v/>
      </c>
      <c r="J450" s="1" t="str">
        <f t="shared" si="51"/>
        <v/>
      </c>
      <c r="K450" s="1" t="str">
        <f t="shared" si="52"/>
        <v/>
      </c>
      <c r="L450" s="1" t="str">
        <f t="shared" si="53"/>
        <v/>
      </c>
      <c r="M450" s="1" t="str">
        <f t="shared" si="54"/>
        <v/>
      </c>
      <c r="N450" s="1" t="str">
        <f t="shared" si="55"/>
        <v/>
      </c>
      <c r="P450" s="16"/>
    </row>
    <row r="451" spans="1:16" ht="39.6">
      <c r="A451" s="1">
        <v>9</v>
      </c>
      <c r="B451" s="1" t="s">
        <v>531</v>
      </c>
      <c r="C451" s="1" t="s">
        <v>546</v>
      </c>
      <c r="D451" s="1" t="s">
        <v>547</v>
      </c>
      <c r="E451" s="3" t="s">
        <v>600</v>
      </c>
      <c r="F451" s="3" t="s">
        <v>27</v>
      </c>
      <c r="G451" s="1" t="str">
        <f t="shared" si="48"/>
        <v>Y</v>
      </c>
      <c r="H451" s="1" t="str">
        <f t="shared" si="49"/>
        <v/>
      </c>
      <c r="I451" s="1" t="str">
        <f t="shared" si="50"/>
        <v/>
      </c>
      <c r="J451" s="1" t="str">
        <f t="shared" si="51"/>
        <v/>
      </c>
      <c r="K451" s="1" t="str">
        <f t="shared" si="52"/>
        <v/>
      </c>
      <c r="L451" s="1" t="str">
        <f t="shared" si="53"/>
        <v/>
      </c>
      <c r="M451" s="1" t="str">
        <f t="shared" si="54"/>
        <v/>
      </c>
      <c r="N451" s="1" t="str">
        <f t="shared" si="55"/>
        <v/>
      </c>
      <c r="P451" s="16"/>
    </row>
    <row r="452" spans="1:16" ht="26.45">
      <c r="A452" s="1">
        <v>9</v>
      </c>
      <c r="B452" s="1" t="s">
        <v>531</v>
      </c>
      <c r="C452" s="1" t="s">
        <v>546</v>
      </c>
      <c r="D452" s="1" t="s">
        <v>547</v>
      </c>
      <c r="E452" s="3" t="s">
        <v>601</v>
      </c>
      <c r="F452" s="3" t="s">
        <v>27</v>
      </c>
      <c r="G452" s="1" t="str">
        <f t="shared" si="48"/>
        <v>Y</v>
      </c>
      <c r="H452" s="1" t="str">
        <f t="shared" si="49"/>
        <v/>
      </c>
      <c r="I452" s="1" t="str">
        <f t="shared" si="50"/>
        <v/>
      </c>
      <c r="J452" s="1" t="str">
        <f t="shared" si="51"/>
        <v/>
      </c>
      <c r="K452" s="1" t="str">
        <f t="shared" si="52"/>
        <v/>
      </c>
      <c r="L452" s="1" t="str">
        <f t="shared" si="53"/>
        <v/>
      </c>
      <c r="M452" s="1" t="str">
        <f t="shared" si="54"/>
        <v/>
      </c>
      <c r="N452" s="1" t="str">
        <f t="shared" si="55"/>
        <v/>
      </c>
      <c r="P452" s="16"/>
    </row>
    <row r="453" spans="1:16" ht="26.45">
      <c r="A453" s="1">
        <v>9</v>
      </c>
      <c r="B453" s="1" t="s">
        <v>531</v>
      </c>
      <c r="C453" s="1" t="s">
        <v>546</v>
      </c>
      <c r="D453" s="1" t="s">
        <v>547</v>
      </c>
      <c r="E453" s="3" t="s">
        <v>602</v>
      </c>
      <c r="F453" s="3" t="s">
        <v>27</v>
      </c>
      <c r="G453" s="1" t="str">
        <f t="shared" ref="G453:G516" si="56">IF(ISNUMBER(SEARCH("P", $F453)), "Y", "")</f>
        <v>Y</v>
      </c>
      <c r="H453" s="1" t="str">
        <f t="shared" ref="H453:H516" si="57">IF(ISNUMBER(SEARCH("A",$F453)),"Y", "")</f>
        <v/>
      </c>
      <c r="I453" s="1" t="str">
        <f t="shared" ref="I453:I516" si="58">IF(ISNUMBER(SEARCH("C",$F453)), "Y", "")</f>
        <v/>
      </c>
      <c r="J453" s="1" t="str">
        <f t="shared" ref="J453:J516" si="59">IF(ISNUMBER(SEARCH("F",$F453)), "Y", "")</f>
        <v/>
      </c>
      <c r="K453" s="1" t="str">
        <f t="shared" ref="K453:K516" si="60">IF(ISNUMBER(SEARCH("G",$F453)), "Y", "")</f>
        <v/>
      </c>
      <c r="L453" s="1" t="str">
        <f t="shared" ref="L453:L516" si="61">IF(ISNUMBER(SEARCH("B",$F453)), "Y","")</f>
        <v/>
      </c>
      <c r="M453" s="1" t="str">
        <f t="shared" ref="M453:M516" si="62">IF(ISNUMBER(SEARCH("H",$F453)), "Y", "")</f>
        <v/>
      </c>
      <c r="N453" s="1" t="str">
        <f t="shared" ref="N453:N516" si="63">IF(ISNUMBER(SEARCH("O",$F453)), "Y", "")</f>
        <v/>
      </c>
      <c r="P453" s="16"/>
    </row>
    <row r="454" spans="1:16" ht="26.45">
      <c r="A454" s="1">
        <v>9</v>
      </c>
      <c r="B454" s="1" t="s">
        <v>531</v>
      </c>
      <c r="C454" s="1" t="s">
        <v>546</v>
      </c>
      <c r="D454" s="1" t="s">
        <v>547</v>
      </c>
      <c r="E454" s="3" t="s">
        <v>603</v>
      </c>
      <c r="F454" s="3" t="s">
        <v>27</v>
      </c>
      <c r="G454" s="1" t="str">
        <f t="shared" si="56"/>
        <v>Y</v>
      </c>
      <c r="H454" s="1" t="str">
        <f t="shared" si="57"/>
        <v/>
      </c>
      <c r="I454" s="1" t="str">
        <f t="shared" si="58"/>
        <v/>
      </c>
      <c r="J454" s="1" t="str">
        <f t="shared" si="59"/>
        <v/>
      </c>
      <c r="K454" s="1" t="str">
        <f t="shared" si="60"/>
        <v/>
      </c>
      <c r="L454" s="1" t="str">
        <f t="shared" si="61"/>
        <v/>
      </c>
      <c r="M454" s="1" t="str">
        <f t="shared" si="62"/>
        <v/>
      </c>
      <c r="N454" s="1" t="str">
        <f t="shared" si="63"/>
        <v/>
      </c>
      <c r="P454" s="16"/>
    </row>
    <row r="455" spans="1:16" ht="26.45">
      <c r="A455" s="1">
        <v>9</v>
      </c>
      <c r="B455" s="1" t="s">
        <v>531</v>
      </c>
      <c r="C455" s="1" t="s">
        <v>546</v>
      </c>
      <c r="D455" s="1" t="s">
        <v>547</v>
      </c>
      <c r="E455" s="3" t="s">
        <v>604</v>
      </c>
      <c r="F455" s="3" t="s">
        <v>27</v>
      </c>
      <c r="G455" s="1" t="str">
        <f t="shared" si="56"/>
        <v>Y</v>
      </c>
      <c r="H455" s="1" t="str">
        <f t="shared" si="57"/>
        <v/>
      </c>
      <c r="I455" s="1" t="str">
        <f t="shared" si="58"/>
        <v/>
      </c>
      <c r="J455" s="1" t="str">
        <f t="shared" si="59"/>
        <v/>
      </c>
      <c r="K455" s="1" t="str">
        <f t="shared" si="60"/>
        <v/>
      </c>
      <c r="L455" s="1" t="str">
        <f t="shared" si="61"/>
        <v/>
      </c>
      <c r="M455" s="1" t="str">
        <f t="shared" si="62"/>
        <v/>
      </c>
      <c r="N455" s="1" t="str">
        <f t="shared" si="63"/>
        <v/>
      </c>
      <c r="P455" s="16"/>
    </row>
    <row r="456" spans="1:16" ht="66">
      <c r="A456" s="1">
        <v>9</v>
      </c>
      <c r="B456" s="1" t="s">
        <v>531</v>
      </c>
      <c r="C456" s="1" t="s">
        <v>546</v>
      </c>
      <c r="D456" s="1" t="s">
        <v>547</v>
      </c>
      <c r="E456" s="3" t="s">
        <v>605</v>
      </c>
      <c r="F456" s="3" t="s">
        <v>27</v>
      </c>
      <c r="G456" s="1" t="str">
        <f t="shared" si="56"/>
        <v>Y</v>
      </c>
      <c r="H456" s="1" t="str">
        <f t="shared" si="57"/>
        <v/>
      </c>
      <c r="I456" s="1" t="str">
        <f t="shared" si="58"/>
        <v/>
      </c>
      <c r="J456" s="1" t="str">
        <f t="shared" si="59"/>
        <v/>
      </c>
      <c r="K456" s="1" t="str">
        <f t="shared" si="60"/>
        <v/>
      </c>
      <c r="L456" s="1" t="str">
        <f t="shared" si="61"/>
        <v/>
      </c>
      <c r="M456" s="1" t="str">
        <f t="shared" si="62"/>
        <v/>
      </c>
      <c r="N456" s="1" t="str">
        <f t="shared" si="63"/>
        <v/>
      </c>
      <c r="P456" s="16"/>
    </row>
    <row r="457" spans="1:16" ht="26.45">
      <c r="A457" s="1">
        <v>9</v>
      </c>
      <c r="B457" s="1" t="s">
        <v>531</v>
      </c>
      <c r="C457" s="1" t="s">
        <v>546</v>
      </c>
      <c r="D457" s="1" t="s">
        <v>547</v>
      </c>
      <c r="E457" s="3" t="s">
        <v>606</v>
      </c>
      <c r="F457" s="3" t="s">
        <v>607</v>
      </c>
      <c r="G457" s="1" t="str">
        <f t="shared" si="56"/>
        <v>Y</v>
      </c>
      <c r="H457" s="1" t="str">
        <f t="shared" si="57"/>
        <v/>
      </c>
      <c r="I457" s="1" t="str">
        <f t="shared" si="58"/>
        <v/>
      </c>
      <c r="J457" s="1" t="str">
        <f t="shared" si="59"/>
        <v>Y</v>
      </c>
      <c r="K457" s="1" t="str">
        <f t="shared" si="60"/>
        <v>Y</v>
      </c>
      <c r="L457" s="1" t="str">
        <f t="shared" si="61"/>
        <v/>
      </c>
      <c r="M457" s="1" t="str">
        <f t="shared" si="62"/>
        <v/>
      </c>
      <c r="N457" s="1" t="str">
        <f t="shared" si="63"/>
        <v/>
      </c>
      <c r="P457" s="16"/>
    </row>
    <row r="458" spans="1:16" ht="26.45">
      <c r="A458" s="1">
        <v>9</v>
      </c>
      <c r="B458" s="1" t="s">
        <v>531</v>
      </c>
      <c r="C458" s="1" t="s">
        <v>546</v>
      </c>
      <c r="D458" s="1" t="s">
        <v>547</v>
      </c>
      <c r="E458" s="3" t="s">
        <v>608</v>
      </c>
      <c r="F458" s="3" t="s">
        <v>27</v>
      </c>
      <c r="G458" s="1" t="str">
        <f t="shared" si="56"/>
        <v>Y</v>
      </c>
      <c r="H458" s="1" t="str">
        <f t="shared" si="57"/>
        <v/>
      </c>
      <c r="I458" s="1" t="str">
        <f t="shared" si="58"/>
        <v/>
      </c>
      <c r="J458" s="1" t="str">
        <f t="shared" si="59"/>
        <v/>
      </c>
      <c r="K458" s="1" t="str">
        <f t="shared" si="60"/>
        <v/>
      </c>
      <c r="L458" s="1" t="str">
        <f t="shared" si="61"/>
        <v/>
      </c>
      <c r="M458" s="1" t="str">
        <f t="shared" si="62"/>
        <v/>
      </c>
      <c r="N458" s="1" t="str">
        <f t="shared" si="63"/>
        <v/>
      </c>
      <c r="P458" s="16"/>
    </row>
    <row r="459" spans="1:16" ht="26.45">
      <c r="A459" s="1">
        <v>9</v>
      </c>
      <c r="B459" s="1" t="s">
        <v>531</v>
      </c>
      <c r="C459" s="1" t="s">
        <v>546</v>
      </c>
      <c r="D459" s="1" t="s">
        <v>547</v>
      </c>
      <c r="E459" s="3" t="s">
        <v>609</v>
      </c>
      <c r="F459" s="3" t="s">
        <v>31</v>
      </c>
      <c r="G459" s="1" t="str">
        <f t="shared" si="56"/>
        <v>Y</v>
      </c>
      <c r="H459" s="1" t="str">
        <f t="shared" si="57"/>
        <v/>
      </c>
      <c r="I459" s="1" t="str">
        <f t="shared" si="58"/>
        <v/>
      </c>
      <c r="J459" s="1" t="str">
        <f t="shared" si="59"/>
        <v/>
      </c>
      <c r="K459" s="1" t="str">
        <f t="shared" si="60"/>
        <v/>
      </c>
      <c r="L459" s="1" t="str">
        <f t="shared" si="61"/>
        <v>Y</v>
      </c>
      <c r="M459" s="1" t="str">
        <f t="shared" si="62"/>
        <v/>
      </c>
      <c r="N459" s="1" t="str">
        <f t="shared" si="63"/>
        <v/>
      </c>
      <c r="P459" s="16"/>
    </row>
    <row r="460" spans="1:16" ht="26.45">
      <c r="A460" s="1">
        <v>9</v>
      </c>
      <c r="B460" s="1" t="s">
        <v>531</v>
      </c>
      <c r="C460" s="1" t="s">
        <v>546</v>
      </c>
      <c r="D460" s="1" t="s">
        <v>547</v>
      </c>
      <c r="E460" s="3" t="s">
        <v>577</v>
      </c>
      <c r="F460" s="3" t="s">
        <v>27</v>
      </c>
      <c r="G460" s="1" t="str">
        <f t="shared" si="56"/>
        <v>Y</v>
      </c>
      <c r="H460" s="1" t="str">
        <f t="shared" si="57"/>
        <v/>
      </c>
      <c r="I460" s="1" t="str">
        <f t="shared" si="58"/>
        <v/>
      </c>
      <c r="J460" s="1" t="str">
        <f t="shared" si="59"/>
        <v/>
      </c>
      <c r="K460" s="1" t="str">
        <f t="shared" si="60"/>
        <v/>
      </c>
      <c r="L460" s="1" t="str">
        <f t="shared" si="61"/>
        <v/>
      </c>
      <c r="M460" s="1" t="str">
        <f t="shared" si="62"/>
        <v/>
      </c>
      <c r="N460" s="1" t="str">
        <f t="shared" si="63"/>
        <v/>
      </c>
      <c r="P460" s="16"/>
    </row>
    <row r="461" spans="1:16" ht="26.45">
      <c r="A461" s="1">
        <v>9</v>
      </c>
      <c r="B461" s="1" t="s">
        <v>531</v>
      </c>
      <c r="C461" s="1" t="s">
        <v>546</v>
      </c>
      <c r="D461" s="1" t="s">
        <v>547</v>
      </c>
      <c r="E461" s="3" t="s">
        <v>610</v>
      </c>
      <c r="F461" s="3" t="s">
        <v>27</v>
      </c>
      <c r="G461" s="1" t="str">
        <f t="shared" si="56"/>
        <v>Y</v>
      </c>
      <c r="H461" s="1" t="str">
        <f t="shared" si="57"/>
        <v/>
      </c>
      <c r="I461" s="1" t="str">
        <f t="shared" si="58"/>
        <v/>
      </c>
      <c r="J461" s="1" t="str">
        <f t="shared" si="59"/>
        <v/>
      </c>
      <c r="K461" s="1" t="str">
        <f t="shared" si="60"/>
        <v/>
      </c>
      <c r="L461" s="1" t="str">
        <f t="shared" si="61"/>
        <v/>
      </c>
      <c r="M461" s="1" t="str">
        <f t="shared" si="62"/>
        <v/>
      </c>
      <c r="N461" s="1" t="str">
        <f t="shared" si="63"/>
        <v/>
      </c>
      <c r="P461" s="16"/>
    </row>
    <row r="462" spans="1:16" ht="66">
      <c r="A462" s="1">
        <v>9</v>
      </c>
      <c r="B462" s="1" t="s">
        <v>531</v>
      </c>
      <c r="C462" s="1" t="s">
        <v>546</v>
      </c>
      <c r="D462" s="1" t="s">
        <v>547</v>
      </c>
      <c r="E462" s="3" t="s">
        <v>611</v>
      </c>
      <c r="F462" s="3" t="s">
        <v>27</v>
      </c>
      <c r="G462" s="1" t="str">
        <f t="shared" si="56"/>
        <v>Y</v>
      </c>
      <c r="H462" s="1" t="str">
        <f t="shared" si="57"/>
        <v/>
      </c>
      <c r="I462" s="1" t="str">
        <f t="shared" si="58"/>
        <v/>
      </c>
      <c r="J462" s="1" t="str">
        <f t="shared" si="59"/>
        <v/>
      </c>
      <c r="K462" s="1" t="str">
        <f t="shared" si="60"/>
        <v/>
      </c>
      <c r="L462" s="1" t="str">
        <f t="shared" si="61"/>
        <v/>
      </c>
      <c r="M462" s="1" t="str">
        <f t="shared" si="62"/>
        <v/>
      </c>
      <c r="N462" s="1" t="str">
        <f t="shared" si="63"/>
        <v/>
      </c>
      <c r="P462" s="16"/>
    </row>
    <row r="463" spans="1:16" ht="26.45">
      <c r="A463" s="1">
        <v>9</v>
      </c>
      <c r="B463" s="1" t="s">
        <v>531</v>
      </c>
      <c r="C463" s="1" t="s">
        <v>546</v>
      </c>
      <c r="D463" s="1" t="s">
        <v>547</v>
      </c>
      <c r="E463" s="3" t="s">
        <v>612</v>
      </c>
      <c r="F463" s="3" t="s">
        <v>27</v>
      </c>
      <c r="G463" s="1" t="str">
        <f t="shared" si="56"/>
        <v>Y</v>
      </c>
      <c r="H463" s="1" t="str">
        <f t="shared" si="57"/>
        <v/>
      </c>
      <c r="I463" s="1" t="str">
        <f t="shared" si="58"/>
        <v/>
      </c>
      <c r="J463" s="1" t="str">
        <f t="shared" si="59"/>
        <v/>
      </c>
      <c r="K463" s="1" t="str">
        <f t="shared" si="60"/>
        <v/>
      </c>
      <c r="L463" s="1" t="str">
        <f t="shared" si="61"/>
        <v/>
      </c>
      <c r="M463" s="1" t="str">
        <f t="shared" si="62"/>
        <v/>
      </c>
      <c r="N463" s="1" t="str">
        <f t="shared" si="63"/>
        <v/>
      </c>
      <c r="P463" s="16"/>
    </row>
    <row r="464" spans="1:16" ht="66">
      <c r="A464" s="1">
        <v>9</v>
      </c>
      <c r="B464" s="1" t="s">
        <v>531</v>
      </c>
      <c r="C464" s="1" t="s">
        <v>546</v>
      </c>
      <c r="D464" s="1" t="s">
        <v>547</v>
      </c>
      <c r="E464" s="3" t="s">
        <v>613</v>
      </c>
      <c r="F464" s="3" t="s">
        <v>27</v>
      </c>
      <c r="G464" s="1" t="str">
        <f t="shared" si="56"/>
        <v>Y</v>
      </c>
      <c r="H464" s="1" t="str">
        <f t="shared" si="57"/>
        <v/>
      </c>
      <c r="I464" s="1" t="str">
        <f t="shared" si="58"/>
        <v/>
      </c>
      <c r="J464" s="1" t="str">
        <f t="shared" si="59"/>
        <v/>
      </c>
      <c r="K464" s="1" t="str">
        <f t="shared" si="60"/>
        <v/>
      </c>
      <c r="L464" s="1" t="str">
        <f t="shared" si="61"/>
        <v/>
      </c>
      <c r="M464" s="1" t="str">
        <f t="shared" si="62"/>
        <v/>
      </c>
      <c r="N464" s="1" t="str">
        <f t="shared" si="63"/>
        <v/>
      </c>
      <c r="P464" s="16"/>
    </row>
    <row r="465" spans="1:16" ht="72">
      <c r="B465" s="1" t="s">
        <v>531</v>
      </c>
      <c r="C465" s="1" t="s">
        <v>614</v>
      </c>
      <c r="D465" s="1" t="s">
        <v>615</v>
      </c>
      <c r="E465" s="3" t="s">
        <v>616</v>
      </c>
      <c r="F465" s="3" t="s">
        <v>20</v>
      </c>
      <c r="G465" s="1" t="str">
        <f t="shared" si="56"/>
        <v/>
      </c>
      <c r="H465" s="1" t="str">
        <f t="shared" si="57"/>
        <v/>
      </c>
      <c r="I465" s="1" t="str">
        <f t="shared" si="58"/>
        <v/>
      </c>
      <c r="J465" s="1" t="str">
        <f t="shared" si="59"/>
        <v/>
      </c>
      <c r="K465" s="1" t="str">
        <f t="shared" si="60"/>
        <v/>
      </c>
      <c r="L465" s="1" t="str">
        <f t="shared" si="61"/>
        <v/>
      </c>
      <c r="M465" s="1" t="str">
        <f t="shared" si="62"/>
        <v>Y</v>
      </c>
      <c r="N465" s="1" t="str">
        <f t="shared" si="63"/>
        <v/>
      </c>
      <c r="O465" s="17" t="s">
        <v>617</v>
      </c>
      <c r="P465" s="16" t="s">
        <v>618</v>
      </c>
    </row>
    <row r="466" spans="1:16" ht="72">
      <c r="B466" s="1" t="s">
        <v>531</v>
      </c>
      <c r="C466" s="1" t="s">
        <v>614</v>
      </c>
      <c r="D466" s="1" t="s">
        <v>615</v>
      </c>
      <c r="E466" s="3" t="s">
        <v>619</v>
      </c>
      <c r="F466" s="3" t="s">
        <v>20</v>
      </c>
      <c r="G466" s="1" t="str">
        <f t="shared" si="56"/>
        <v/>
      </c>
      <c r="H466" s="1" t="str">
        <f t="shared" si="57"/>
        <v/>
      </c>
      <c r="I466" s="1" t="str">
        <f t="shared" si="58"/>
        <v/>
      </c>
      <c r="J466" s="1" t="str">
        <f t="shared" si="59"/>
        <v/>
      </c>
      <c r="K466" s="1" t="str">
        <f t="shared" si="60"/>
        <v/>
      </c>
      <c r="L466" s="1" t="str">
        <f t="shared" si="61"/>
        <v/>
      </c>
      <c r="M466" s="1" t="str">
        <f t="shared" si="62"/>
        <v>Y</v>
      </c>
      <c r="N466" s="1" t="str">
        <f t="shared" si="63"/>
        <v/>
      </c>
      <c r="O466" s="17" t="s">
        <v>620</v>
      </c>
      <c r="P466" s="16" t="s">
        <v>621</v>
      </c>
    </row>
    <row r="467" spans="1:16" ht="57.6">
      <c r="B467" s="1" t="s">
        <v>531</v>
      </c>
      <c r="C467" s="1" t="s">
        <v>614</v>
      </c>
      <c r="D467" s="1" t="s">
        <v>615</v>
      </c>
      <c r="E467" s="3" t="s">
        <v>622</v>
      </c>
      <c r="F467" s="3" t="s">
        <v>20</v>
      </c>
      <c r="G467" s="1" t="str">
        <f t="shared" si="56"/>
        <v/>
      </c>
      <c r="H467" s="1" t="str">
        <f t="shared" si="57"/>
        <v/>
      </c>
      <c r="I467" s="1" t="str">
        <f t="shared" si="58"/>
        <v/>
      </c>
      <c r="J467" s="1" t="str">
        <f t="shared" si="59"/>
        <v/>
      </c>
      <c r="K467" s="1" t="str">
        <f t="shared" si="60"/>
        <v/>
      </c>
      <c r="L467" s="1" t="str">
        <f t="shared" si="61"/>
        <v/>
      </c>
      <c r="M467" s="1" t="str">
        <f t="shared" si="62"/>
        <v>Y</v>
      </c>
      <c r="N467" s="1" t="str">
        <f t="shared" si="63"/>
        <v/>
      </c>
      <c r="O467" s="17" t="s">
        <v>623</v>
      </c>
      <c r="P467" s="16" t="s">
        <v>624</v>
      </c>
    </row>
    <row r="468" spans="1:16" ht="86.45">
      <c r="B468" s="1" t="s">
        <v>531</v>
      </c>
      <c r="C468" s="1" t="s">
        <v>614</v>
      </c>
      <c r="D468" s="1" t="s">
        <v>615</v>
      </c>
      <c r="E468" s="3"/>
      <c r="F468" s="3"/>
      <c r="G468" s="1" t="str">
        <f t="shared" si="56"/>
        <v/>
      </c>
      <c r="H468" s="1" t="str">
        <f t="shared" si="57"/>
        <v/>
      </c>
      <c r="I468" s="1" t="str">
        <f t="shared" si="58"/>
        <v/>
      </c>
      <c r="J468" s="1" t="str">
        <f t="shared" si="59"/>
        <v/>
      </c>
      <c r="K468" s="1" t="str">
        <f t="shared" si="60"/>
        <v/>
      </c>
      <c r="L468" s="1" t="str">
        <f t="shared" si="61"/>
        <v/>
      </c>
      <c r="M468" s="1" t="str">
        <f t="shared" si="62"/>
        <v/>
      </c>
      <c r="N468" s="1" t="str">
        <f t="shared" si="63"/>
        <v/>
      </c>
      <c r="O468" s="17" t="s">
        <v>625</v>
      </c>
      <c r="P468" s="16" t="s">
        <v>626</v>
      </c>
    </row>
    <row r="469" spans="1:16" ht="57.6">
      <c r="B469" s="1" t="s">
        <v>531</v>
      </c>
      <c r="C469" s="1" t="s">
        <v>614</v>
      </c>
      <c r="D469" s="1" t="s">
        <v>615</v>
      </c>
      <c r="E469" s="3"/>
      <c r="F469" s="3"/>
      <c r="G469" s="1" t="str">
        <f t="shared" si="56"/>
        <v/>
      </c>
      <c r="H469" s="1" t="str">
        <f t="shared" si="57"/>
        <v/>
      </c>
      <c r="I469" s="1" t="str">
        <f t="shared" si="58"/>
        <v/>
      </c>
      <c r="J469" s="1" t="str">
        <f t="shared" si="59"/>
        <v/>
      </c>
      <c r="K469" s="1" t="str">
        <f t="shared" si="60"/>
        <v/>
      </c>
      <c r="L469" s="1" t="str">
        <f t="shared" si="61"/>
        <v/>
      </c>
      <c r="M469" s="1" t="str">
        <f t="shared" si="62"/>
        <v/>
      </c>
      <c r="N469" s="1" t="str">
        <f t="shared" si="63"/>
        <v/>
      </c>
      <c r="O469" s="17" t="s">
        <v>627</v>
      </c>
      <c r="P469" s="16" t="s">
        <v>628</v>
      </c>
    </row>
    <row r="470" spans="1:16" ht="72">
      <c r="B470" s="1" t="s">
        <v>531</v>
      </c>
      <c r="C470" s="1" t="s">
        <v>614</v>
      </c>
      <c r="D470" s="1" t="s">
        <v>615</v>
      </c>
      <c r="E470" s="3"/>
      <c r="F470" s="3"/>
      <c r="G470" s="1" t="str">
        <f t="shared" si="56"/>
        <v/>
      </c>
      <c r="H470" s="1" t="str">
        <f t="shared" si="57"/>
        <v/>
      </c>
      <c r="I470" s="1" t="str">
        <f t="shared" si="58"/>
        <v/>
      </c>
      <c r="J470" s="1" t="str">
        <f t="shared" si="59"/>
        <v/>
      </c>
      <c r="K470" s="1" t="str">
        <f t="shared" si="60"/>
        <v/>
      </c>
      <c r="L470" s="1" t="str">
        <f t="shared" si="61"/>
        <v/>
      </c>
      <c r="M470" s="1" t="str">
        <f t="shared" si="62"/>
        <v/>
      </c>
      <c r="N470" s="1" t="str">
        <f t="shared" si="63"/>
        <v/>
      </c>
      <c r="O470" s="17" t="s">
        <v>629</v>
      </c>
      <c r="P470" s="16" t="s">
        <v>630</v>
      </c>
    </row>
    <row r="471" spans="1:16" ht="39.6">
      <c r="B471" s="1" t="s">
        <v>531</v>
      </c>
      <c r="C471" s="1" t="s">
        <v>631</v>
      </c>
      <c r="D471" s="1" t="s">
        <v>632</v>
      </c>
      <c r="E471" s="3" t="s">
        <v>633</v>
      </c>
      <c r="F471" s="3" t="s">
        <v>252</v>
      </c>
      <c r="G471" s="1" t="str">
        <f t="shared" si="56"/>
        <v/>
      </c>
      <c r="H471" s="1" t="str">
        <f t="shared" si="57"/>
        <v/>
      </c>
      <c r="I471" s="1" t="str">
        <f t="shared" si="58"/>
        <v/>
      </c>
      <c r="J471" s="1" t="str">
        <f t="shared" si="59"/>
        <v>Y</v>
      </c>
      <c r="K471" s="1" t="str">
        <f t="shared" si="60"/>
        <v/>
      </c>
      <c r="L471" s="1" t="str">
        <f t="shared" si="61"/>
        <v/>
      </c>
      <c r="M471" s="1" t="str">
        <f t="shared" si="62"/>
        <v>Y</v>
      </c>
      <c r="N471" s="1" t="str">
        <f t="shared" si="63"/>
        <v/>
      </c>
      <c r="P471" s="16"/>
    </row>
    <row r="472" spans="1:16" ht="92.45">
      <c r="B472" s="1" t="s">
        <v>531</v>
      </c>
      <c r="C472" s="1" t="s">
        <v>631</v>
      </c>
      <c r="D472" s="1" t="s">
        <v>632</v>
      </c>
      <c r="E472" s="3" t="s">
        <v>634</v>
      </c>
      <c r="F472" s="3" t="s">
        <v>259</v>
      </c>
      <c r="G472" s="1" t="str">
        <f t="shared" si="56"/>
        <v/>
      </c>
      <c r="H472" s="1" t="str">
        <f t="shared" si="57"/>
        <v/>
      </c>
      <c r="I472" s="1" t="str">
        <f t="shared" si="58"/>
        <v/>
      </c>
      <c r="J472" s="1" t="str">
        <f t="shared" si="59"/>
        <v>Y</v>
      </c>
      <c r="K472" s="1" t="str">
        <f t="shared" si="60"/>
        <v>Y</v>
      </c>
      <c r="L472" s="1" t="str">
        <f t="shared" si="61"/>
        <v>Y</v>
      </c>
      <c r="M472" s="1" t="str">
        <f t="shared" si="62"/>
        <v/>
      </c>
      <c r="N472" s="1" t="str">
        <f t="shared" si="63"/>
        <v/>
      </c>
      <c r="P472" s="16"/>
    </row>
    <row r="473" spans="1:16" ht="39.6">
      <c r="B473" s="1" t="s">
        <v>531</v>
      </c>
      <c r="C473" s="1" t="s">
        <v>631</v>
      </c>
      <c r="D473" s="1" t="s">
        <v>632</v>
      </c>
      <c r="E473" s="3" t="s">
        <v>635</v>
      </c>
      <c r="F473" s="3" t="s">
        <v>20</v>
      </c>
      <c r="G473" s="1" t="str">
        <f t="shared" si="56"/>
        <v/>
      </c>
      <c r="H473" s="1" t="str">
        <f t="shared" si="57"/>
        <v/>
      </c>
      <c r="I473" s="1" t="str">
        <f t="shared" si="58"/>
        <v/>
      </c>
      <c r="J473" s="1" t="str">
        <f t="shared" si="59"/>
        <v/>
      </c>
      <c r="K473" s="1" t="str">
        <f t="shared" si="60"/>
        <v/>
      </c>
      <c r="L473" s="1" t="str">
        <f t="shared" si="61"/>
        <v/>
      </c>
      <c r="M473" s="1" t="str">
        <f t="shared" si="62"/>
        <v>Y</v>
      </c>
      <c r="N473" s="1" t="str">
        <f t="shared" si="63"/>
        <v/>
      </c>
      <c r="P473" s="16"/>
    </row>
    <row r="474" spans="1:16" ht="39.6">
      <c r="B474" s="1" t="s">
        <v>531</v>
      </c>
      <c r="C474" s="1" t="s">
        <v>631</v>
      </c>
      <c r="D474" s="1" t="s">
        <v>632</v>
      </c>
      <c r="E474" s="3" t="s">
        <v>636</v>
      </c>
      <c r="F474" s="3" t="s">
        <v>20</v>
      </c>
      <c r="G474" s="1" t="str">
        <f t="shared" si="56"/>
        <v/>
      </c>
      <c r="H474" s="1" t="str">
        <f t="shared" si="57"/>
        <v/>
      </c>
      <c r="I474" s="1" t="str">
        <f t="shared" si="58"/>
        <v/>
      </c>
      <c r="J474" s="1" t="str">
        <f t="shared" si="59"/>
        <v/>
      </c>
      <c r="K474" s="1" t="str">
        <f t="shared" si="60"/>
        <v/>
      </c>
      <c r="L474" s="1" t="str">
        <f t="shared" si="61"/>
        <v/>
      </c>
      <c r="M474" s="1" t="str">
        <f t="shared" si="62"/>
        <v>Y</v>
      </c>
      <c r="N474" s="1" t="str">
        <f t="shared" si="63"/>
        <v/>
      </c>
      <c r="P474" s="16"/>
    </row>
    <row r="475" spans="1:16" ht="39.6">
      <c r="B475" s="1" t="s">
        <v>531</v>
      </c>
      <c r="C475" s="1" t="s">
        <v>631</v>
      </c>
      <c r="D475" s="1" t="s">
        <v>632</v>
      </c>
      <c r="E475" s="3" t="s">
        <v>637</v>
      </c>
      <c r="F475" s="3" t="s">
        <v>20</v>
      </c>
      <c r="G475" s="1" t="str">
        <f t="shared" si="56"/>
        <v/>
      </c>
      <c r="H475" s="1" t="str">
        <f t="shared" si="57"/>
        <v/>
      </c>
      <c r="I475" s="1" t="str">
        <f t="shared" si="58"/>
        <v/>
      </c>
      <c r="J475" s="1" t="str">
        <f t="shared" si="59"/>
        <v/>
      </c>
      <c r="K475" s="1" t="str">
        <f t="shared" si="60"/>
        <v/>
      </c>
      <c r="L475" s="1" t="str">
        <f t="shared" si="61"/>
        <v/>
      </c>
      <c r="M475" s="1" t="str">
        <f t="shared" si="62"/>
        <v>Y</v>
      </c>
      <c r="N475" s="1" t="str">
        <f t="shared" si="63"/>
        <v/>
      </c>
      <c r="P475" s="16"/>
    </row>
    <row r="476" spans="1:16" ht="39.6">
      <c r="B476" s="1" t="s">
        <v>531</v>
      </c>
      <c r="C476" s="1" t="s">
        <v>631</v>
      </c>
      <c r="D476" s="1" t="s">
        <v>632</v>
      </c>
      <c r="E476" s="3" t="s">
        <v>638</v>
      </c>
      <c r="F476" s="3" t="s">
        <v>20</v>
      </c>
      <c r="G476" s="1" t="str">
        <f t="shared" si="56"/>
        <v/>
      </c>
      <c r="H476" s="1" t="str">
        <f t="shared" si="57"/>
        <v/>
      </c>
      <c r="I476" s="1" t="str">
        <f t="shared" si="58"/>
        <v/>
      </c>
      <c r="J476" s="1" t="str">
        <f t="shared" si="59"/>
        <v/>
      </c>
      <c r="K476" s="1" t="str">
        <f t="shared" si="60"/>
        <v/>
      </c>
      <c r="L476" s="1" t="str">
        <f t="shared" si="61"/>
        <v/>
      </c>
      <c r="M476" s="1" t="str">
        <f t="shared" si="62"/>
        <v>Y</v>
      </c>
      <c r="N476" s="1" t="str">
        <f t="shared" si="63"/>
        <v/>
      </c>
      <c r="P476" s="16"/>
    </row>
    <row r="477" spans="1:16" ht="39.6">
      <c r="B477" s="1" t="s">
        <v>531</v>
      </c>
      <c r="C477" s="1" t="s">
        <v>631</v>
      </c>
      <c r="D477" s="1" t="s">
        <v>632</v>
      </c>
      <c r="E477" s="18" t="s">
        <v>639</v>
      </c>
      <c r="F477" s="3" t="s">
        <v>20</v>
      </c>
      <c r="G477" s="1" t="str">
        <f t="shared" si="56"/>
        <v/>
      </c>
      <c r="H477" s="1" t="str">
        <f t="shared" si="57"/>
        <v/>
      </c>
      <c r="I477" s="1" t="str">
        <f t="shared" si="58"/>
        <v/>
      </c>
      <c r="J477" s="1" t="str">
        <f t="shared" si="59"/>
        <v/>
      </c>
      <c r="K477" s="1" t="str">
        <f t="shared" si="60"/>
        <v/>
      </c>
      <c r="L477" s="1" t="str">
        <f t="shared" si="61"/>
        <v/>
      </c>
      <c r="M477" s="1" t="str">
        <f t="shared" si="62"/>
        <v>Y</v>
      </c>
      <c r="N477" s="1" t="str">
        <f t="shared" si="63"/>
        <v/>
      </c>
      <c r="P477" s="16"/>
    </row>
    <row r="478" spans="1:16" ht="39.6">
      <c r="B478" s="1" t="s">
        <v>531</v>
      </c>
      <c r="C478" s="1" t="s">
        <v>631</v>
      </c>
      <c r="D478" s="1" t="s">
        <v>632</v>
      </c>
      <c r="E478" s="18"/>
      <c r="F478" s="4"/>
      <c r="G478" s="1" t="str">
        <f t="shared" si="56"/>
        <v/>
      </c>
      <c r="H478" s="1" t="str">
        <f t="shared" si="57"/>
        <v/>
      </c>
      <c r="I478" s="1" t="str">
        <f t="shared" si="58"/>
        <v/>
      </c>
      <c r="J478" s="1" t="str">
        <f t="shared" si="59"/>
        <v/>
      </c>
      <c r="K478" s="1" t="str">
        <f t="shared" si="60"/>
        <v/>
      </c>
      <c r="L478" s="1" t="str">
        <f t="shared" si="61"/>
        <v/>
      </c>
      <c r="M478" s="1" t="str">
        <f t="shared" si="62"/>
        <v/>
      </c>
      <c r="N478" s="1" t="str">
        <f t="shared" si="63"/>
        <v/>
      </c>
      <c r="P478" s="16"/>
    </row>
    <row r="479" spans="1:16" ht="39.6">
      <c r="B479" s="1" t="s">
        <v>531</v>
      </c>
      <c r="C479" s="1" t="s">
        <v>631</v>
      </c>
      <c r="D479" s="1" t="s">
        <v>632</v>
      </c>
      <c r="E479" s="3" t="s">
        <v>640</v>
      </c>
      <c r="F479" s="3" t="s">
        <v>20</v>
      </c>
      <c r="G479" s="1" t="str">
        <f t="shared" si="56"/>
        <v/>
      </c>
      <c r="H479" s="1" t="str">
        <f t="shared" si="57"/>
        <v/>
      </c>
      <c r="I479" s="1" t="str">
        <f t="shared" si="58"/>
        <v/>
      </c>
      <c r="J479" s="1" t="str">
        <f t="shared" si="59"/>
        <v/>
      </c>
      <c r="K479" s="1" t="str">
        <f t="shared" si="60"/>
        <v/>
      </c>
      <c r="L479" s="1" t="str">
        <f t="shared" si="61"/>
        <v/>
      </c>
      <c r="M479" s="1" t="str">
        <f t="shared" si="62"/>
        <v>Y</v>
      </c>
      <c r="N479" s="1" t="str">
        <f t="shared" si="63"/>
        <v/>
      </c>
      <c r="P479" s="16"/>
    </row>
    <row r="480" spans="1:16" ht="39.6">
      <c r="A480" s="1">
        <v>8</v>
      </c>
      <c r="B480" s="1" t="s">
        <v>531</v>
      </c>
      <c r="C480" s="1" t="s">
        <v>641</v>
      </c>
      <c r="D480" s="1" t="s">
        <v>642</v>
      </c>
      <c r="E480" s="3" t="s">
        <v>643</v>
      </c>
      <c r="F480" s="1" t="s">
        <v>644</v>
      </c>
      <c r="G480" s="1" t="str">
        <f t="shared" si="56"/>
        <v>Y</v>
      </c>
      <c r="H480" s="1" t="str">
        <f t="shared" si="57"/>
        <v/>
      </c>
      <c r="I480" s="1" t="str">
        <f t="shared" si="58"/>
        <v/>
      </c>
      <c r="J480" s="1" t="str">
        <f t="shared" si="59"/>
        <v/>
      </c>
      <c r="K480" s="1" t="str">
        <f t="shared" si="60"/>
        <v/>
      </c>
      <c r="L480" s="1" t="str">
        <f t="shared" si="61"/>
        <v/>
      </c>
      <c r="M480" s="1" t="str">
        <f t="shared" si="62"/>
        <v/>
      </c>
      <c r="N480" s="1" t="str">
        <f t="shared" si="63"/>
        <v/>
      </c>
      <c r="P480" s="16"/>
    </row>
    <row r="481" spans="1:16" ht="72">
      <c r="A481" s="1">
        <v>15</v>
      </c>
      <c r="B481" s="1" t="s">
        <v>645</v>
      </c>
      <c r="C481" s="1" t="s">
        <v>646</v>
      </c>
      <c r="D481" s="1" t="s">
        <v>647</v>
      </c>
      <c r="E481" s="5" t="s">
        <v>648</v>
      </c>
      <c r="F481" s="5" t="s">
        <v>27</v>
      </c>
      <c r="G481" s="1" t="str">
        <f t="shared" si="56"/>
        <v>Y</v>
      </c>
      <c r="H481" s="1" t="str">
        <f t="shared" si="57"/>
        <v/>
      </c>
      <c r="I481" s="1" t="str">
        <f t="shared" si="58"/>
        <v/>
      </c>
      <c r="J481" s="1" t="str">
        <f t="shared" si="59"/>
        <v/>
      </c>
      <c r="K481" s="1" t="str">
        <f t="shared" si="60"/>
        <v/>
      </c>
      <c r="L481" s="1" t="str">
        <f t="shared" si="61"/>
        <v/>
      </c>
      <c r="M481" s="1" t="str">
        <f t="shared" si="62"/>
        <v/>
      </c>
      <c r="N481" s="1" t="str">
        <f t="shared" si="63"/>
        <v/>
      </c>
      <c r="O481" s="9" t="s">
        <v>649</v>
      </c>
      <c r="P481" s="16" t="s">
        <v>650</v>
      </c>
    </row>
    <row r="482" spans="1:16" ht="26.45">
      <c r="A482" s="1">
        <v>15</v>
      </c>
      <c r="B482" s="1" t="s">
        <v>645</v>
      </c>
      <c r="C482" s="1" t="s">
        <v>646</v>
      </c>
      <c r="D482" s="1" t="s">
        <v>647</v>
      </c>
      <c r="E482" s="5" t="s">
        <v>651</v>
      </c>
      <c r="F482" s="5" t="s">
        <v>20</v>
      </c>
      <c r="G482" s="1" t="str">
        <f t="shared" si="56"/>
        <v/>
      </c>
      <c r="H482" s="1" t="str">
        <f t="shared" si="57"/>
        <v/>
      </c>
      <c r="I482" s="1" t="str">
        <f t="shared" si="58"/>
        <v/>
      </c>
      <c r="J482" s="1" t="str">
        <f t="shared" si="59"/>
        <v/>
      </c>
      <c r="K482" s="1" t="str">
        <f t="shared" si="60"/>
        <v/>
      </c>
      <c r="L482" s="1" t="str">
        <f t="shared" si="61"/>
        <v/>
      </c>
      <c r="M482" s="1" t="str">
        <f t="shared" si="62"/>
        <v>Y</v>
      </c>
      <c r="N482" s="1" t="str">
        <f t="shared" si="63"/>
        <v/>
      </c>
      <c r="P482" s="16"/>
    </row>
    <row r="483" spans="1:16" ht="26.45">
      <c r="A483" s="1">
        <v>15</v>
      </c>
      <c r="B483" s="1" t="s">
        <v>645</v>
      </c>
      <c r="C483" s="1" t="s">
        <v>646</v>
      </c>
      <c r="D483" s="1" t="s">
        <v>647</v>
      </c>
      <c r="E483" s="5" t="s">
        <v>652</v>
      </c>
      <c r="F483" s="5" t="s">
        <v>20</v>
      </c>
      <c r="G483" s="1" t="str">
        <f t="shared" si="56"/>
        <v/>
      </c>
      <c r="H483" s="1" t="str">
        <f t="shared" si="57"/>
        <v/>
      </c>
      <c r="I483" s="1" t="str">
        <f t="shared" si="58"/>
        <v/>
      </c>
      <c r="J483" s="1" t="str">
        <f t="shared" si="59"/>
        <v/>
      </c>
      <c r="K483" s="1" t="str">
        <f t="shared" si="60"/>
        <v/>
      </c>
      <c r="L483" s="1" t="str">
        <f t="shared" si="61"/>
        <v/>
      </c>
      <c r="M483" s="1" t="str">
        <f t="shared" si="62"/>
        <v>Y</v>
      </c>
      <c r="N483" s="1" t="str">
        <f t="shared" si="63"/>
        <v/>
      </c>
      <c r="P483" s="16"/>
    </row>
    <row r="484" spans="1:16" ht="26.45">
      <c r="A484" s="1">
        <v>15</v>
      </c>
      <c r="B484" s="1" t="s">
        <v>645</v>
      </c>
      <c r="C484" s="1" t="s">
        <v>646</v>
      </c>
      <c r="D484" s="1" t="s">
        <v>647</v>
      </c>
      <c r="E484" s="5" t="s">
        <v>653</v>
      </c>
      <c r="F484" s="5" t="s">
        <v>27</v>
      </c>
      <c r="G484" s="1" t="str">
        <f t="shared" si="56"/>
        <v>Y</v>
      </c>
      <c r="H484" s="1" t="str">
        <f t="shared" si="57"/>
        <v/>
      </c>
      <c r="I484" s="1" t="str">
        <f t="shared" si="58"/>
        <v/>
      </c>
      <c r="J484" s="1" t="str">
        <f t="shared" si="59"/>
        <v/>
      </c>
      <c r="K484" s="1" t="str">
        <f t="shared" si="60"/>
        <v/>
      </c>
      <c r="L484" s="1" t="str">
        <f t="shared" si="61"/>
        <v/>
      </c>
      <c r="M484" s="1" t="str">
        <f t="shared" si="62"/>
        <v/>
      </c>
      <c r="N484" s="1" t="str">
        <f t="shared" si="63"/>
        <v/>
      </c>
      <c r="P484" s="16"/>
    </row>
    <row r="485" spans="1:16" ht="26.45">
      <c r="A485" s="1">
        <v>15</v>
      </c>
      <c r="B485" s="1" t="s">
        <v>645</v>
      </c>
      <c r="C485" s="1" t="s">
        <v>646</v>
      </c>
      <c r="D485" s="1" t="s">
        <v>647</v>
      </c>
      <c r="E485" s="5" t="s">
        <v>654</v>
      </c>
      <c r="F485" s="5" t="s">
        <v>27</v>
      </c>
      <c r="G485" s="1" t="str">
        <f t="shared" si="56"/>
        <v>Y</v>
      </c>
      <c r="H485" s="1" t="str">
        <f t="shared" si="57"/>
        <v/>
      </c>
      <c r="I485" s="1" t="str">
        <f t="shared" si="58"/>
        <v/>
      </c>
      <c r="J485" s="1" t="str">
        <f t="shared" si="59"/>
        <v/>
      </c>
      <c r="K485" s="1" t="str">
        <f t="shared" si="60"/>
        <v/>
      </c>
      <c r="L485" s="1" t="str">
        <f t="shared" si="61"/>
        <v/>
      </c>
      <c r="M485" s="1" t="str">
        <f t="shared" si="62"/>
        <v/>
      </c>
      <c r="N485" s="1" t="str">
        <f t="shared" si="63"/>
        <v/>
      </c>
      <c r="P485" s="16"/>
    </row>
    <row r="486" spans="1:16" ht="26.45">
      <c r="A486" s="1">
        <v>15</v>
      </c>
      <c r="B486" s="1" t="s">
        <v>645</v>
      </c>
      <c r="C486" s="1" t="s">
        <v>646</v>
      </c>
      <c r="D486" s="1" t="s">
        <v>647</v>
      </c>
      <c r="E486" s="5" t="s">
        <v>655</v>
      </c>
      <c r="F486" s="5" t="s">
        <v>27</v>
      </c>
      <c r="G486" s="1" t="str">
        <f t="shared" si="56"/>
        <v>Y</v>
      </c>
      <c r="H486" s="1" t="str">
        <f t="shared" si="57"/>
        <v/>
      </c>
      <c r="I486" s="1" t="str">
        <f t="shared" si="58"/>
        <v/>
      </c>
      <c r="J486" s="1" t="str">
        <f t="shared" si="59"/>
        <v/>
      </c>
      <c r="K486" s="1" t="str">
        <f t="shared" si="60"/>
        <v/>
      </c>
      <c r="L486" s="1" t="str">
        <f t="shared" si="61"/>
        <v/>
      </c>
      <c r="M486" s="1" t="str">
        <f t="shared" si="62"/>
        <v/>
      </c>
      <c r="N486" s="1" t="str">
        <f t="shared" si="63"/>
        <v/>
      </c>
      <c r="P486" s="16"/>
    </row>
    <row r="487" spans="1:16" ht="26.45">
      <c r="A487" s="1">
        <v>15</v>
      </c>
      <c r="B487" s="1" t="s">
        <v>645</v>
      </c>
      <c r="C487" s="1" t="s">
        <v>646</v>
      </c>
      <c r="D487" s="1" t="s">
        <v>647</v>
      </c>
      <c r="E487" s="5" t="s">
        <v>656</v>
      </c>
      <c r="F487" s="5" t="s">
        <v>27</v>
      </c>
      <c r="G487" s="1" t="str">
        <f t="shared" si="56"/>
        <v>Y</v>
      </c>
      <c r="H487" s="1" t="str">
        <f t="shared" si="57"/>
        <v/>
      </c>
      <c r="I487" s="1" t="str">
        <f t="shared" si="58"/>
        <v/>
      </c>
      <c r="J487" s="1" t="str">
        <f t="shared" si="59"/>
        <v/>
      </c>
      <c r="K487" s="1" t="str">
        <f t="shared" si="60"/>
        <v/>
      </c>
      <c r="L487" s="1" t="str">
        <f t="shared" si="61"/>
        <v/>
      </c>
      <c r="M487" s="1" t="str">
        <f t="shared" si="62"/>
        <v/>
      </c>
      <c r="N487" s="1" t="str">
        <f t="shared" si="63"/>
        <v/>
      </c>
      <c r="P487" s="16"/>
    </row>
    <row r="488" spans="1:16" ht="52.9">
      <c r="A488" s="1">
        <v>15</v>
      </c>
      <c r="B488" s="1" t="s">
        <v>645</v>
      </c>
      <c r="C488" s="1" t="s">
        <v>646</v>
      </c>
      <c r="D488" s="1" t="s">
        <v>647</v>
      </c>
      <c r="E488" s="5" t="s">
        <v>657</v>
      </c>
      <c r="F488" s="5" t="s">
        <v>343</v>
      </c>
      <c r="G488" s="1" t="str">
        <f t="shared" si="56"/>
        <v/>
      </c>
      <c r="H488" s="1" t="str">
        <f t="shared" si="57"/>
        <v>Y</v>
      </c>
      <c r="I488" s="1" t="str">
        <f t="shared" si="58"/>
        <v/>
      </c>
      <c r="J488" s="1" t="str">
        <f t="shared" si="59"/>
        <v>Y</v>
      </c>
      <c r="K488" s="1" t="str">
        <f t="shared" si="60"/>
        <v/>
      </c>
      <c r="L488" s="1" t="str">
        <f t="shared" si="61"/>
        <v/>
      </c>
      <c r="M488" s="1" t="str">
        <f t="shared" si="62"/>
        <v/>
      </c>
      <c r="N488" s="1" t="str">
        <f t="shared" si="63"/>
        <v/>
      </c>
      <c r="P488" s="16"/>
    </row>
    <row r="489" spans="1:16" ht="26.45">
      <c r="A489" s="1">
        <v>15</v>
      </c>
      <c r="B489" s="1" t="s">
        <v>645</v>
      </c>
      <c r="C489" s="1" t="s">
        <v>646</v>
      </c>
      <c r="D489" s="1" t="s">
        <v>647</v>
      </c>
      <c r="E489" s="5" t="s">
        <v>658</v>
      </c>
      <c r="F489" s="5" t="s">
        <v>27</v>
      </c>
      <c r="G489" s="1" t="str">
        <f t="shared" si="56"/>
        <v>Y</v>
      </c>
      <c r="H489" s="1" t="str">
        <f t="shared" si="57"/>
        <v/>
      </c>
      <c r="I489" s="1" t="str">
        <f t="shared" si="58"/>
        <v/>
      </c>
      <c r="J489" s="1" t="str">
        <f t="shared" si="59"/>
        <v/>
      </c>
      <c r="K489" s="1" t="str">
        <f t="shared" si="60"/>
        <v/>
      </c>
      <c r="L489" s="1" t="str">
        <f t="shared" si="61"/>
        <v/>
      </c>
      <c r="M489" s="1" t="str">
        <f t="shared" si="62"/>
        <v/>
      </c>
      <c r="N489" s="1" t="str">
        <f t="shared" si="63"/>
        <v/>
      </c>
      <c r="P489" s="16"/>
    </row>
    <row r="490" spans="1:16" ht="26.45">
      <c r="A490" s="1">
        <v>15</v>
      </c>
      <c r="B490" s="1" t="s">
        <v>645</v>
      </c>
      <c r="C490" s="1" t="s">
        <v>646</v>
      </c>
      <c r="D490" s="1" t="s">
        <v>647</v>
      </c>
      <c r="E490" s="5" t="s">
        <v>659</v>
      </c>
      <c r="F490" s="5" t="s">
        <v>27</v>
      </c>
      <c r="G490" s="1" t="str">
        <f t="shared" si="56"/>
        <v>Y</v>
      </c>
      <c r="H490" s="1" t="str">
        <f t="shared" si="57"/>
        <v/>
      </c>
      <c r="I490" s="1" t="str">
        <f t="shared" si="58"/>
        <v/>
      </c>
      <c r="J490" s="1" t="str">
        <f t="shared" si="59"/>
        <v/>
      </c>
      <c r="K490" s="1" t="str">
        <f t="shared" si="60"/>
        <v/>
      </c>
      <c r="L490" s="1" t="str">
        <f t="shared" si="61"/>
        <v/>
      </c>
      <c r="M490" s="1" t="str">
        <f t="shared" si="62"/>
        <v/>
      </c>
      <c r="N490" s="1" t="str">
        <f t="shared" si="63"/>
        <v/>
      </c>
      <c r="P490" s="16"/>
    </row>
    <row r="491" spans="1:16" ht="26.45">
      <c r="A491" s="1">
        <v>15</v>
      </c>
      <c r="B491" s="1" t="s">
        <v>645</v>
      </c>
      <c r="C491" s="1" t="s">
        <v>646</v>
      </c>
      <c r="D491" s="1" t="s">
        <v>647</v>
      </c>
      <c r="E491" s="5" t="s">
        <v>660</v>
      </c>
      <c r="F491" s="5" t="s">
        <v>27</v>
      </c>
      <c r="G491" s="1" t="str">
        <f t="shared" si="56"/>
        <v>Y</v>
      </c>
      <c r="H491" s="1" t="str">
        <f t="shared" si="57"/>
        <v/>
      </c>
      <c r="I491" s="1" t="str">
        <f t="shared" si="58"/>
        <v/>
      </c>
      <c r="J491" s="1" t="str">
        <f t="shared" si="59"/>
        <v/>
      </c>
      <c r="K491" s="1" t="str">
        <f t="shared" si="60"/>
        <v/>
      </c>
      <c r="L491" s="1" t="str">
        <f t="shared" si="61"/>
        <v/>
      </c>
      <c r="M491" s="1" t="str">
        <f t="shared" si="62"/>
        <v/>
      </c>
      <c r="N491" s="1" t="str">
        <f t="shared" si="63"/>
        <v/>
      </c>
      <c r="P491" s="16"/>
    </row>
    <row r="492" spans="1:16" ht="39.6">
      <c r="A492" s="1">
        <v>15</v>
      </c>
      <c r="B492" s="1" t="s">
        <v>645</v>
      </c>
      <c r="C492" s="1" t="s">
        <v>646</v>
      </c>
      <c r="D492" s="1" t="s">
        <v>647</v>
      </c>
      <c r="E492" s="5" t="s">
        <v>661</v>
      </c>
      <c r="F492" s="5" t="s">
        <v>27</v>
      </c>
      <c r="G492" s="1" t="str">
        <f t="shared" si="56"/>
        <v>Y</v>
      </c>
      <c r="H492" s="1" t="str">
        <f t="shared" si="57"/>
        <v/>
      </c>
      <c r="I492" s="1" t="str">
        <f t="shared" si="58"/>
        <v/>
      </c>
      <c r="J492" s="1" t="str">
        <f t="shared" si="59"/>
        <v/>
      </c>
      <c r="K492" s="1" t="str">
        <f t="shared" si="60"/>
        <v/>
      </c>
      <c r="L492" s="1" t="str">
        <f t="shared" si="61"/>
        <v/>
      </c>
      <c r="M492" s="1" t="str">
        <f t="shared" si="62"/>
        <v/>
      </c>
      <c r="N492" s="1" t="str">
        <f t="shared" si="63"/>
        <v/>
      </c>
      <c r="P492" s="16"/>
    </row>
    <row r="493" spans="1:16" ht="26.45">
      <c r="A493" s="1">
        <v>15</v>
      </c>
      <c r="B493" s="1" t="s">
        <v>645</v>
      </c>
      <c r="C493" s="1" t="s">
        <v>646</v>
      </c>
      <c r="D493" s="1" t="s">
        <v>647</v>
      </c>
      <c r="E493" s="5" t="s">
        <v>662</v>
      </c>
      <c r="F493" s="5" t="s">
        <v>27</v>
      </c>
      <c r="G493" s="1" t="str">
        <f t="shared" si="56"/>
        <v>Y</v>
      </c>
      <c r="H493" s="1" t="str">
        <f t="shared" si="57"/>
        <v/>
      </c>
      <c r="I493" s="1" t="str">
        <f t="shared" si="58"/>
        <v/>
      </c>
      <c r="J493" s="1" t="str">
        <f t="shared" si="59"/>
        <v/>
      </c>
      <c r="K493" s="1" t="str">
        <f t="shared" si="60"/>
        <v/>
      </c>
      <c r="L493" s="1" t="str">
        <f t="shared" si="61"/>
        <v/>
      </c>
      <c r="M493" s="1" t="str">
        <f t="shared" si="62"/>
        <v/>
      </c>
      <c r="N493" s="1" t="str">
        <f t="shared" si="63"/>
        <v/>
      </c>
      <c r="P493" s="16"/>
    </row>
    <row r="494" spans="1:16" ht="26.45">
      <c r="A494" s="1">
        <v>15</v>
      </c>
      <c r="B494" s="1" t="s">
        <v>645</v>
      </c>
      <c r="C494" s="1" t="s">
        <v>646</v>
      </c>
      <c r="D494" s="1" t="s">
        <v>647</v>
      </c>
      <c r="E494" s="5" t="s">
        <v>663</v>
      </c>
      <c r="F494" s="5" t="s">
        <v>214</v>
      </c>
      <c r="G494" s="1" t="str">
        <f t="shared" si="56"/>
        <v/>
      </c>
      <c r="H494" s="1" t="str">
        <f t="shared" si="57"/>
        <v/>
      </c>
      <c r="I494" s="1" t="str">
        <f t="shared" si="58"/>
        <v/>
      </c>
      <c r="J494" s="1" t="str">
        <f t="shared" si="59"/>
        <v/>
      </c>
      <c r="K494" s="1" t="str">
        <f t="shared" si="60"/>
        <v/>
      </c>
      <c r="L494" s="1" t="str">
        <f t="shared" si="61"/>
        <v/>
      </c>
      <c r="M494" s="1" t="str">
        <f t="shared" si="62"/>
        <v/>
      </c>
      <c r="N494" s="1" t="str">
        <f t="shared" si="63"/>
        <v>Y</v>
      </c>
      <c r="P494" s="16"/>
    </row>
    <row r="495" spans="1:16" ht="26.45">
      <c r="A495" s="1">
        <v>15</v>
      </c>
      <c r="B495" s="1" t="s">
        <v>645</v>
      </c>
      <c r="C495" s="1" t="s">
        <v>646</v>
      </c>
      <c r="D495" s="1" t="s">
        <v>647</v>
      </c>
      <c r="E495" s="5" t="s">
        <v>664</v>
      </c>
      <c r="F495" s="5" t="s">
        <v>27</v>
      </c>
      <c r="G495" s="1" t="str">
        <f t="shared" si="56"/>
        <v>Y</v>
      </c>
      <c r="H495" s="1" t="str">
        <f t="shared" si="57"/>
        <v/>
      </c>
      <c r="I495" s="1" t="str">
        <f t="shared" si="58"/>
        <v/>
      </c>
      <c r="J495" s="1" t="str">
        <f t="shared" si="59"/>
        <v/>
      </c>
      <c r="K495" s="1" t="str">
        <f t="shared" si="60"/>
        <v/>
      </c>
      <c r="L495" s="1" t="str">
        <f t="shared" si="61"/>
        <v/>
      </c>
      <c r="M495" s="1" t="str">
        <f t="shared" si="62"/>
        <v/>
      </c>
      <c r="N495" s="1" t="str">
        <f t="shared" si="63"/>
        <v/>
      </c>
      <c r="P495" s="16"/>
    </row>
    <row r="496" spans="1:16" ht="105.6">
      <c r="A496" s="1">
        <v>15</v>
      </c>
      <c r="B496" s="1" t="s">
        <v>645</v>
      </c>
      <c r="C496" s="1" t="s">
        <v>646</v>
      </c>
      <c r="D496" s="1" t="s">
        <v>647</v>
      </c>
      <c r="E496" s="5" t="s">
        <v>665</v>
      </c>
      <c r="F496" s="5" t="s">
        <v>27</v>
      </c>
      <c r="G496" s="1" t="str">
        <f t="shared" si="56"/>
        <v>Y</v>
      </c>
      <c r="H496" s="1" t="str">
        <f t="shared" si="57"/>
        <v/>
      </c>
      <c r="I496" s="1" t="str">
        <f t="shared" si="58"/>
        <v/>
      </c>
      <c r="J496" s="1" t="str">
        <f t="shared" si="59"/>
        <v/>
      </c>
      <c r="K496" s="1" t="str">
        <f t="shared" si="60"/>
        <v/>
      </c>
      <c r="L496" s="1" t="str">
        <f t="shared" si="61"/>
        <v/>
      </c>
      <c r="M496" s="1" t="str">
        <f t="shared" si="62"/>
        <v/>
      </c>
      <c r="N496" s="1" t="str">
        <f t="shared" si="63"/>
        <v/>
      </c>
      <c r="P496" s="16"/>
    </row>
    <row r="497" spans="1:16" ht="39.6">
      <c r="A497" s="1">
        <v>15</v>
      </c>
      <c r="B497" s="1" t="s">
        <v>645</v>
      </c>
      <c r="C497" s="1" t="s">
        <v>646</v>
      </c>
      <c r="D497" s="1" t="s">
        <v>647</v>
      </c>
      <c r="E497" s="5" t="s">
        <v>666</v>
      </c>
      <c r="F497" s="5" t="s">
        <v>27</v>
      </c>
      <c r="G497" s="1" t="str">
        <f t="shared" si="56"/>
        <v>Y</v>
      </c>
      <c r="H497" s="1" t="str">
        <f t="shared" si="57"/>
        <v/>
      </c>
      <c r="I497" s="1" t="str">
        <f t="shared" si="58"/>
        <v/>
      </c>
      <c r="J497" s="1" t="str">
        <f t="shared" si="59"/>
        <v/>
      </c>
      <c r="K497" s="1" t="str">
        <f t="shared" si="60"/>
        <v/>
      </c>
      <c r="L497" s="1" t="str">
        <f t="shared" si="61"/>
        <v/>
      </c>
      <c r="M497" s="1" t="str">
        <f t="shared" si="62"/>
        <v/>
      </c>
      <c r="N497" s="1" t="str">
        <f t="shared" si="63"/>
        <v/>
      </c>
      <c r="P497" s="16"/>
    </row>
    <row r="498" spans="1:16" ht="26.45">
      <c r="A498" s="1">
        <v>15</v>
      </c>
      <c r="B498" s="1" t="s">
        <v>645</v>
      </c>
      <c r="C498" s="1" t="s">
        <v>646</v>
      </c>
      <c r="D498" s="1" t="s">
        <v>647</v>
      </c>
      <c r="E498" s="5" t="s">
        <v>667</v>
      </c>
      <c r="F498" s="5" t="s">
        <v>27</v>
      </c>
      <c r="G498" s="1" t="str">
        <f t="shared" si="56"/>
        <v>Y</v>
      </c>
      <c r="H498" s="1" t="str">
        <f t="shared" si="57"/>
        <v/>
      </c>
      <c r="I498" s="1" t="str">
        <f t="shared" si="58"/>
        <v/>
      </c>
      <c r="J498" s="1" t="str">
        <f t="shared" si="59"/>
        <v/>
      </c>
      <c r="K498" s="1" t="str">
        <f t="shared" si="60"/>
        <v/>
      </c>
      <c r="L498" s="1" t="str">
        <f t="shared" si="61"/>
        <v/>
      </c>
      <c r="M498" s="1" t="str">
        <f t="shared" si="62"/>
        <v/>
      </c>
      <c r="N498" s="1" t="str">
        <f t="shared" si="63"/>
        <v/>
      </c>
      <c r="P498" s="16"/>
    </row>
    <row r="499" spans="1:16" ht="26.45">
      <c r="A499" s="1">
        <v>15</v>
      </c>
      <c r="B499" s="1" t="s">
        <v>645</v>
      </c>
      <c r="C499" s="1" t="s">
        <v>646</v>
      </c>
      <c r="D499" s="1" t="s">
        <v>647</v>
      </c>
      <c r="E499" s="5" t="s">
        <v>668</v>
      </c>
      <c r="F499" s="5" t="s">
        <v>27</v>
      </c>
      <c r="G499" s="1" t="str">
        <f t="shared" si="56"/>
        <v>Y</v>
      </c>
      <c r="H499" s="1" t="str">
        <f t="shared" si="57"/>
        <v/>
      </c>
      <c r="I499" s="1" t="str">
        <f t="shared" si="58"/>
        <v/>
      </c>
      <c r="J499" s="1" t="str">
        <f t="shared" si="59"/>
        <v/>
      </c>
      <c r="K499" s="1" t="str">
        <f t="shared" si="60"/>
        <v/>
      </c>
      <c r="L499" s="1" t="str">
        <f t="shared" si="61"/>
        <v/>
      </c>
      <c r="M499" s="1" t="str">
        <f t="shared" si="62"/>
        <v/>
      </c>
      <c r="N499" s="1" t="str">
        <f t="shared" si="63"/>
        <v/>
      </c>
      <c r="P499" s="16"/>
    </row>
    <row r="500" spans="1:16" ht="39.6">
      <c r="A500" s="1">
        <v>15</v>
      </c>
      <c r="B500" s="1" t="s">
        <v>645</v>
      </c>
      <c r="C500" s="1" t="s">
        <v>646</v>
      </c>
      <c r="D500" s="1" t="s">
        <v>647</v>
      </c>
      <c r="E500" s="5" t="s">
        <v>669</v>
      </c>
      <c r="F500" s="5" t="s">
        <v>27</v>
      </c>
      <c r="G500" s="1" t="str">
        <f t="shared" si="56"/>
        <v>Y</v>
      </c>
      <c r="H500" s="1" t="str">
        <f t="shared" si="57"/>
        <v/>
      </c>
      <c r="I500" s="1" t="str">
        <f t="shared" si="58"/>
        <v/>
      </c>
      <c r="J500" s="1" t="str">
        <f t="shared" si="59"/>
        <v/>
      </c>
      <c r="K500" s="1" t="str">
        <f t="shared" si="60"/>
        <v/>
      </c>
      <c r="L500" s="1" t="str">
        <f t="shared" si="61"/>
        <v/>
      </c>
      <c r="M500" s="1" t="str">
        <f t="shared" si="62"/>
        <v/>
      </c>
      <c r="N500" s="1" t="str">
        <f t="shared" si="63"/>
        <v/>
      </c>
      <c r="P500" s="16"/>
    </row>
    <row r="501" spans="1:16" ht="26.45">
      <c r="A501" s="1">
        <v>15</v>
      </c>
      <c r="B501" s="1" t="s">
        <v>645</v>
      </c>
      <c r="C501" s="1" t="s">
        <v>646</v>
      </c>
      <c r="D501" s="1" t="s">
        <v>647</v>
      </c>
      <c r="E501" s="5" t="s">
        <v>670</v>
      </c>
      <c r="F501" s="5" t="s">
        <v>27</v>
      </c>
      <c r="G501" s="1" t="str">
        <f t="shared" si="56"/>
        <v>Y</v>
      </c>
      <c r="H501" s="1" t="str">
        <f t="shared" si="57"/>
        <v/>
      </c>
      <c r="I501" s="1" t="str">
        <f t="shared" si="58"/>
        <v/>
      </c>
      <c r="J501" s="1" t="str">
        <f t="shared" si="59"/>
        <v/>
      </c>
      <c r="K501" s="1" t="str">
        <f t="shared" si="60"/>
        <v/>
      </c>
      <c r="L501" s="1" t="str">
        <f t="shared" si="61"/>
        <v/>
      </c>
      <c r="M501" s="1" t="str">
        <f t="shared" si="62"/>
        <v/>
      </c>
      <c r="N501" s="1" t="str">
        <f t="shared" si="63"/>
        <v/>
      </c>
      <c r="P501" s="16"/>
    </row>
    <row r="502" spans="1:16" ht="26.45">
      <c r="A502" s="1">
        <v>15</v>
      </c>
      <c r="B502" s="1" t="s">
        <v>645</v>
      </c>
      <c r="C502" s="1" t="s">
        <v>646</v>
      </c>
      <c r="D502" s="1" t="s">
        <v>647</v>
      </c>
      <c r="E502" s="5" t="s">
        <v>671</v>
      </c>
      <c r="F502" s="5" t="s">
        <v>27</v>
      </c>
      <c r="G502" s="1" t="str">
        <f t="shared" si="56"/>
        <v>Y</v>
      </c>
      <c r="H502" s="1" t="str">
        <f t="shared" si="57"/>
        <v/>
      </c>
      <c r="I502" s="1" t="str">
        <f t="shared" si="58"/>
        <v/>
      </c>
      <c r="J502" s="1" t="str">
        <f t="shared" si="59"/>
        <v/>
      </c>
      <c r="K502" s="1" t="str">
        <f t="shared" si="60"/>
        <v/>
      </c>
      <c r="L502" s="1" t="str">
        <f t="shared" si="61"/>
        <v/>
      </c>
      <c r="M502" s="1" t="str">
        <f t="shared" si="62"/>
        <v/>
      </c>
      <c r="N502" s="1" t="str">
        <f t="shared" si="63"/>
        <v/>
      </c>
      <c r="P502" s="16"/>
    </row>
    <row r="503" spans="1:16" ht="26.45">
      <c r="A503" s="1">
        <v>15</v>
      </c>
      <c r="B503" s="1" t="s">
        <v>645</v>
      </c>
      <c r="C503" s="1" t="s">
        <v>646</v>
      </c>
      <c r="D503" s="1" t="s">
        <v>647</v>
      </c>
      <c r="E503" s="5" t="s">
        <v>672</v>
      </c>
      <c r="F503" s="5" t="s">
        <v>27</v>
      </c>
      <c r="G503" s="1" t="str">
        <f t="shared" si="56"/>
        <v>Y</v>
      </c>
      <c r="H503" s="1" t="str">
        <f t="shared" si="57"/>
        <v/>
      </c>
      <c r="I503" s="1" t="str">
        <f t="shared" si="58"/>
        <v/>
      </c>
      <c r="J503" s="1" t="str">
        <f t="shared" si="59"/>
        <v/>
      </c>
      <c r="K503" s="1" t="str">
        <f t="shared" si="60"/>
        <v/>
      </c>
      <c r="L503" s="1" t="str">
        <f t="shared" si="61"/>
        <v/>
      </c>
      <c r="M503" s="1" t="str">
        <f t="shared" si="62"/>
        <v/>
      </c>
      <c r="N503" s="1" t="str">
        <f t="shared" si="63"/>
        <v/>
      </c>
      <c r="P503" s="16"/>
    </row>
    <row r="504" spans="1:16" ht="26.45">
      <c r="A504" s="1">
        <v>15</v>
      </c>
      <c r="B504" s="1" t="s">
        <v>645</v>
      </c>
      <c r="C504" s="1" t="s">
        <v>646</v>
      </c>
      <c r="D504" s="1" t="s">
        <v>647</v>
      </c>
      <c r="E504" s="5" t="s">
        <v>673</v>
      </c>
      <c r="F504" s="5" t="s">
        <v>27</v>
      </c>
      <c r="G504" s="1" t="str">
        <f t="shared" si="56"/>
        <v>Y</v>
      </c>
      <c r="H504" s="1" t="str">
        <f t="shared" si="57"/>
        <v/>
      </c>
      <c r="I504" s="1" t="str">
        <f t="shared" si="58"/>
        <v/>
      </c>
      <c r="J504" s="1" t="str">
        <f t="shared" si="59"/>
        <v/>
      </c>
      <c r="K504" s="1" t="str">
        <f t="shared" si="60"/>
        <v/>
      </c>
      <c r="L504" s="1" t="str">
        <f t="shared" si="61"/>
        <v/>
      </c>
      <c r="M504" s="1" t="str">
        <f t="shared" si="62"/>
        <v/>
      </c>
      <c r="N504" s="1" t="str">
        <f t="shared" si="63"/>
        <v/>
      </c>
      <c r="P504" s="16"/>
    </row>
    <row r="505" spans="1:16" ht="26.45">
      <c r="A505" s="1">
        <v>15</v>
      </c>
      <c r="B505" s="1" t="s">
        <v>645</v>
      </c>
      <c r="C505" s="1" t="s">
        <v>646</v>
      </c>
      <c r="D505" s="1" t="s">
        <v>647</v>
      </c>
      <c r="E505" s="5" t="s">
        <v>674</v>
      </c>
      <c r="F505" s="5" t="s">
        <v>127</v>
      </c>
      <c r="G505" s="1" t="str">
        <f t="shared" si="56"/>
        <v>Y</v>
      </c>
      <c r="H505" s="1" t="str">
        <f t="shared" si="57"/>
        <v>Y</v>
      </c>
      <c r="I505" s="1" t="str">
        <f t="shared" si="58"/>
        <v/>
      </c>
      <c r="J505" s="1" t="str">
        <f t="shared" si="59"/>
        <v/>
      </c>
      <c r="K505" s="1" t="str">
        <f t="shared" si="60"/>
        <v/>
      </c>
      <c r="L505" s="1" t="str">
        <f t="shared" si="61"/>
        <v/>
      </c>
      <c r="M505" s="1" t="str">
        <f t="shared" si="62"/>
        <v/>
      </c>
      <c r="N505" s="1" t="str">
        <f t="shared" si="63"/>
        <v/>
      </c>
      <c r="P505" s="16"/>
    </row>
    <row r="506" spans="1:16" ht="26.45">
      <c r="A506" s="1">
        <v>15</v>
      </c>
      <c r="B506" s="1" t="s">
        <v>645</v>
      </c>
      <c r="C506" s="1" t="s">
        <v>646</v>
      </c>
      <c r="D506" s="1" t="s">
        <v>647</v>
      </c>
      <c r="E506" s="5" t="s">
        <v>675</v>
      </c>
      <c r="F506" s="5" t="s">
        <v>127</v>
      </c>
      <c r="G506" s="1" t="str">
        <f t="shared" si="56"/>
        <v>Y</v>
      </c>
      <c r="H506" s="1" t="str">
        <f t="shared" si="57"/>
        <v>Y</v>
      </c>
      <c r="I506" s="1" t="str">
        <f t="shared" si="58"/>
        <v/>
      </c>
      <c r="J506" s="1" t="str">
        <f t="shared" si="59"/>
        <v/>
      </c>
      <c r="K506" s="1" t="str">
        <f t="shared" si="60"/>
        <v/>
      </c>
      <c r="L506" s="1" t="str">
        <f t="shared" si="61"/>
        <v/>
      </c>
      <c r="M506" s="1" t="str">
        <f t="shared" si="62"/>
        <v/>
      </c>
      <c r="N506" s="1" t="str">
        <f t="shared" si="63"/>
        <v/>
      </c>
      <c r="P506" s="16"/>
    </row>
    <row r="507" spans="1:16" ht="26.45">
      <c r="A507" s="1">
        <v>15</v>
      </c>
      <c r="B507" s="1" t="s">
        <v>645</v>
      </c>
      <c r="C507" s="1" t="s">
        <v>646</v>
      </c>
      <c r="D507" s="1" t="s">
        <v>647</v>
      </c>
      <c r="E507" s="5" t="s">
        <v>676</v>
      </c>
      <c r="F507" s="5" t="s">
        <v>27</v>
      </c>
      <c r="G507" s="1" t="str">
        <f t="shared" si="56"/>
        <v>Y</v>
      </c>
      <c r="H507" s="1" t="str">
        <f t="shared" si="57"/>
        <v/>
      </c>
      <c r="I507" s="1" t="str">
        <f t="shared" si="58"/>
        <v/>
      </c>
      <c r="J507" s="1" t="str">
        <f t="shared" si="59"/>
        <v/>
      </c>
      <c r="K507" s="1" t="str">
        <f t="shared" si="60"/>
        <v/>
      </c>
      <c r="L507" s="1" t="str">
        <f t="shared" si="61"/>
        <v/>
      </c>
      <c r="M507" s="1" t="str">
        <f t="shared" si="62"/>
        <v/>
      </c>
      <c r="N507" s="1" t="str">
        <f t="shared" si="63"/>
        <v/>
      </c>
      <c r="P507" s="16"/>
    </row>
    <row r="508" spans="1:16" ht="39.6">
      <c r="A508" s="1">
        <v>15</v>
      </c>
      <c r="B508" s="1" t="s">
        <v>645</v>
      </c>
      <c r="C508" s="1" t="s">
        <v>646</v>
      </c>
      <c r="D508" s="1" t="s">
        <v>647</v>
      </c>
      <c r="E508" s="5" t="s">
        <v>677</v>
      </c>
      <c r="F508" s="5" t="s">
        <v>27</v>
      </c>
      <c r="G508" s="1" t="str">
        <f t="shared" si="56"/>
        <v>Y</v>
      </c>
      <c r="H508" s="1" t="str">
        <f t="shared" si="57"/>
        <v/>
      </c>
      <c r="I508" s="1" t="str">
        <f t="shared" si="58"/>
        <v/>
      </c>
      <c r="J508" s="1" t="str">
        <f t="shared" si="59"/>
        <v/>
      </c>
      <c r="K508" s="1" t="str">
        <f t="shared" si="60"/>
        <v/>
      </c>
      <c r="L508" s="1" t="str">
        <f t="shared" si="61"/>
        <v/>
      </c>
      <c r="M508" s="1" t="str">
        <f t="shared" si="62"/>
        <v/>
      </c>
      <c r="N508" s="1" t="str">
        <f t="shared" si="63"/>
        <v/>
      </c>
      <c r="P508" s="16"/>
    </row>
    <row r="509" spans="1:16" ht="26.45">
      <c r="A509" s="1">
        <v>15</v>
      </c>
      <c r="B509" s="1" t="s">
        <v>645</v>
      </c>
      <c r="C509" s="1" t="s">
        <v>646</v>
      </c>
      <c r="D509" s="1" t="s">
        <v>647</v>
      </c>
      <c r="E509" s="5" t="s">
        <v>678</v>
      </c>
      <c r="F509" s="5" t="s">
        <v>343</v>
      </c>
      <c r="G509" s="1" t="str">
        <f t="shared" si="56"/>
        <v/>
      </c>
      <c r="H509" s="1" t="str">
        <f t="shared" si="57"/>
        <v>Y</v>
      </c>
      <c r="I509" s="1" t="str">
        <f t="shared" si="58"/>
        <v/>
      </c>
      <c r="J509" s="1" t="str">
        <f t="shared" si="59"/>
        <v>Y</v>
      </c>
      <c r="K509" s="1" t="str">
        <f t="shared" si="60"/>
        <v/>
      </c>
      <c r="L509" s="1" t="str">
        <f t="shared" si="61"/>
        <v/>
      </c>
      <c r="M509" s="1" t="str">
        <f t="shared" si="62"/>
        <v/>
      </c>
      <c r="N509" s="1" t="str">
        <f t="shared" si="63"/>
        <v/>
      </c>
      <c r="P509" s="16"/>
    </row>
    <row r="510" spans="1:16" ht="26.45">
      <c r="A510" s="1">
        <v>15</v>
      </c>
      <c r="B510" s="1" t="s">
        <v>645</v>
      </c>
      <c r="C510" s="1" t="s">
        <v>646</v>
      </c>
      <c r="D510" s="1" t="s">
        <v>647</v>
      </c>
      <c r="E510" s="5" t="s">
        <v>679</v>
      </c>
      <c r="F510" s="5" t="s">
        <v>111</v>
      </c>
      <c r="G510" s="1" t="str">
        <f t="shared" si="56"/>
        <v/>
      </c>
      <c r="H510" s="1" t="str">
        <f t="shared" si="57"/>
        <v/>
      </c>
      <c r="I510" s="1" t="str">
        <f t="shared" si="58"/>
        <v/>
      </c>
      <c r="J510" s="1" t="str">
        <f t="shared" si="59"/>
        <v>Y</v>
      </c>
      <c r="K510" s="1" t="str">
        <f t="shared" si="60"/>
        <v/>
      </c>
      <c r="L510" s="1" t="str">
        <f t="shared" si="61"/>
        <v/>
      </c>
      <c r="M510" s="1" t="str">
        <f t="shared" si="62"/>
        <v/>
      </c>
      <c r="N510" s="1" t="str">
        <f t="shared" si="63"/>
        <v/>
      </c>
      <c r="P510" s="16"/>
    </row>
    <row r="511" spans="1:16" ht="39.6">
      <c r="A511" s="1">
        <v>15</v>
      </c>
      <c r="B511" s="1" t="s">
        <v>645</v>
      </c>
      <c r="C511" s="1" t="s">
        <v>646</v>
      </c>
      <c r="D511" s="1" t="s">
        <v>647</v>
      </c>
      <c r="E511" s="5" t="s">
        <v>680</v>
      </c>
      <c r="F511" s="5" t="s">
        <v>27</v>
      </c>
      <c r="G511" s="1" t="str">
        <f t="shared" si="56"/>
        <v>Y</v>
      </c>
      <c r="H511" s="1" t="str">
        <f t="shared" si="57"/>
        <v/>
      </c>
      <c r="I511" s="1" t="str">
        <f t="shared" si="58"/>
        <v/>
      </c>
      <c r="J511" s="1" t="str">
        <f t="shared" si="59"/>
        <v/>
      </c>
      <c r="K511" s="1" t="str">
        <f t="shared" si="60"/>
        <v/>
      </c>
      <c r="L511" s="1" t="str">
        <f t="shared" si="61"/>
        <v/>
      </c>
      <c r="M511" s="1" t="str">
        <f t="shared" si="62"/>
        <v/>
      </c>
      <c r="N511" s="1" t="str">
        <f t="shared" si="63"/>
        <v/>
      </c>
      <c r="P511" s="16"/>
    </row>
    <row r="512" spans="1:16" ht="26.45">
      <c r="A512" s="1">
        <v>15</v>
      </c>
      <c r="B512" s="1" t="s">
        <v>645</v>
      </c>
      <c r="C512" s="1" t="s">
        <v>646</v>
      </c>
      <c r="D512" s="1" t="s">
        <v>647</v>
      </c>
      <c r="E512" s="5" t="s">
        <v>681</v>
      </c>
      <c r="F512" s="5" t="s">
        <v>27</v>
      </c>
      <c r="G512" s="1" t="str">
        <f t="shared" si="56"/>
        <v>Y</v>
      </c>
      <c r="H512" s="1" t="str">
        <f t="shared" si="57"/>
        <v/>
      </c>
      <c r="I512" s="1" t="str">
        <f t="shared" si="58"/>
        <v/>
      </c>
      <c r="J512" s="1" t="str">
        <f t="shared" si="59"/>
        <v/>
      </c>
      <c r="K512" s="1" t="str">
        <f t="shared" si="60"/>
        <v/>
      </c>
      <c r="L512" s="1" t="str">
        <f t="shared" si="61"/>
        <v/>
      </c>
      <c r="M512" s="1" t="str">
        <f t="shared" si="62"/>
        <v/>
      </c>
      <c r="N512" s="1" t="str">
        <f t="shared" si="63"/>
        <v/>
      </c>
      <c r="P512" s="16"/>
    </row>
    <row r="513" spans="1:16" ht="26.45">
      <c r="A513" s="1">
        <v>15</v>
      </c>
      <c r="B513" s="1" t="s">
        <v>645</v>
      </c>
      <c r="C513" s="1" t="s">
        <v>646</v>
      </c>
      <c r="D513" s="1" t="s">
        <v>647</v>
      </c>
      <c r="E513" s="5" t="s">
        <v>682</v>
      </c>
      <c r="F513" s="5" t="s">
        <v>27</v>
      </c>
      <c r="G513" s="1" t="str">
        <f t="shared" si="56"/>
        <v>Y</v>
      </c>
      <c r="H513" s="1" t="str">
        <f t="shared" si="57"/>
        <v/>
      </c>
      <c r="I513" s="1" t="str">
        <f t="shared" si="58"/>
        <v/>
      </c>
      <c r="J513" s="1" t="str">
        <f t="shared" si="59"/>
        <v/>
      </c>
      <c r="K513" s="1" t="str">
        <f t="shared" si="60"/>
        <v/>
      </c>
      <c r="L513" s="1" t="str">
        <f t="shared" si="61"/>
        <v/>
      </c>
      <c r="M513" s="1" t="str">
        <f t="shared" si="62"/>
        <v/>
      </c>
      <c r="N513" s="1" t="str">
        <f t="shared" si="63"/>
        <v/>
      </c>
      <c r="P513" s="16"/>
    </row>
    <row r="514" spans="1:16" ht="26.45">
      <c r="A514" s="1">
        <v>15</v>
      </c>
      <c r="B514" s="1" t="s">
        <v>645</v>
      </c>
      <c r="C514" s="1" t="s">
        <v>646</v>
      </c>
      <c r="D514" s="1" t="s">
        <v>647</v>
      </c>
      <c r="E514" s="5" t="s">
        <v>683</v>
      </c>
      <c r="F514" s="5" t="s">
        <v>27</v>
      </c>
      <c r="G514" s="1" t="str">
        <f t="shared" si="56"/>
        <v>Y</v>
      </c>
      <c r="H514" s="1" t="str">
        <f t="shared" si="57"/>
        <v/>
      </c>
      <c r="I514" s="1" t="str">
        <f t="shared" si="58"/>
        <v/>
      </c>
      <c r="J514" s="1" t="str">
        <f t="shared" si="59"/>
        <v/>
      </c>
      <c r="K514" s="1" t="str">
        <f t="shared" si="60"/>
        <v/>
      </c>
      <c r="L514" s="1" t="str">
        <f t="shared" si="61"/>
        <v/>
      </c>
      <c r="M514" s="1" t="str">
        <f t="shared" si="62"/>
        <v/>
      </c>
      <c r="N514" s="1" t="str">
        <f t="shared" si="63"/>
        <v/>
      </c>
      <c r="P514" s="16"/>
    </row>
    <row r="515" spans="1:16" ht="26.45">
      <c r="A515" s="1">
        <v>15</v>
      </c>
      <c r="B515" s="1" t="s">
        <v>645</v>
      </c>
      <c r="C515" s="1" t="s">
        <v>646</v>
      </c>
      <c r="D515" s="1" t="s">
        <v>647</v>
      </c>
      <c r="E515" s="5" t="s">
        <v>684</v>
      </c>
      <c r="F515" s="5" t="s">
        <v>27</v>
      </c>
      <c r="G515" s="1" t="str">
        <f t="shared" si="56"/>
        <v>Y</v>
      </c>
      <c r="H515" s="1" t="str">
        <f t="shared" si="57"/>
        <v/>
      </c>
      <c r="I515" s="1" t="str">
        <f t="shared" si="58"/>
        <v/>
      </c>
      <c r="J515" s="1" t="str">
        <f t="shared" si="59"/>
        <v/>
      </c>
      <c r="K515" s="1" t="str">
        <f t="shared" si="60"/>
        <v/>
      </c>
      <c r="L515" s="1" t="str">
        <f t="shared" si="61"/>
        <v/>
      </c>
      <c r="M515" s="1" t="str">
        <f t="shared" si="62"/>
        <v/>
      </c>
      <c r="N515" s="1" t="str">
        <f t="shared" si="63"/>
        <v/>
      </c>
      <c r="P515" s="16"/>
    </row>
    <row r="516" spans="1:16" ht="26.45">
      <c r="A516" s="1">
        <v>15</v>
      </c>
      <c r="B516" s="1" t="s">
        <v>645</v>
      </c>
      <c r="C516" s="1" t="s">
        <v>646</v>
      </c>
      <c r="D516" s="1" t="s">
        <v>647</v>
      </c>
      <c r="E516" s="5" t="s">
        <v>685</v>
      </c>
      <c r="F516" s="5" t="s">
        <v>20</v>
      </c>
      <c r="G516" s="1" t="str">
        <f t="shared" si="56"/>
        <v/>
      </c>
      <c r="H516" s="1" t="str">
        <f t="shared" si="57"/>
        <v/>
      </c>
      <c r="I516" s="1" t="str">
        <f t="shared" si="58"/>
        <v/>
      </c>
      <c r="J516" s="1" t="str">
        <f t="shared" si="59"/>
        <v/>
      </c>
      <c r="K516" s="1" t="str">
        <f t="shared" si="60"/>
        <v/>
      </c>
      <c r="L516" s="1" t="str">
        <f t="shared" si="61"/>
        <v/>
      </c>
      <c r="M516" s="1" t="str">
        <f t="shared" si="62"/>
        <v>Y</v>
      </c>
      <c r="N516" s="1" t="str">
        <f t="shared" si="63"/>
        <v/>
      </c>
      <c r="P516" s="16"/>
    </row>
    <row r="517" spans="1:16" ht="39.6">
      <c r="A517" s="1">
        <v>15</v>
      </c>
      <c r="B517" s="1" t="s">
        <v>645</v>
      </c>
      <c r="C517" s="1" t="s">
        <v>646</v>
      </c>
      <c r="D517" s="1" t="s">
        <v>647</v>
      </c>
      <c r="E517" s="5" t="s">
        <v>686</v>
      </c>
      <c r="F517" s="5" t="s">
        <v>27</v>
      </c>
      <c r="G517" s="1" t="str">
        <f t="shared" ref="G517:G580" si="64">IF(ISNUMBER(SEARCH("P", $F517)), "Y", "")</f>
        <v>Y</v>
      </c>
      <c r="H517" s="1" t="str">
        <f t="shared" ref="H517:H580" si="65">IF(ISNUMBER(SEARCH("A",$F517)),"Y", "")</f>
        <v/>
      </c>
      <c r="I517" s="1" t="str">
        <f t="shared" ref="I517:I580" si="66">IF(ISNUMBER(SEARCH("C",$F517)), "Y", "")</f>
        <v/>
      </c>
      <c r="J517" s="1" t="str">
        <f t="shared" ref="J517:J580" si="67">IF(ISNUMBER(SEARCH("F",$F517)), "Y", "")</f>
        <v/>
      </c>
      <c r="K517" s="1" t="str">
        <f t="shared" ref="K517:K580" si="68">IF(ISNUMBER(SEARCH("G",$F517)), "Y", "")</f>
        <v/>
      </c>
      <c r="L517" s="1" t="str">
        <f t="shared" ref="L517:L580" si="69">IF(ISNUMBER(SEARCH("B",$F517)), "Y","")</f>
        <v/>
      </c>
      <c r="M517" s="1" t="str">
        <f t="shared" ref="M517:M580" si="70">IF(ISNUMBER(SEARCH("H",$F517)), "Y", "")</f>
        <v/>
      </c>
      <c r="N517" s="1" t="str">
        <f t="shared" ref="N517:N580" si="71">IF(ISNUMBER(SEARCH("O",$F517)), "Y", "")</f>
        <v/>
      </c>
      <c r="P517" s="16"/>
    </row>
    <row r="518" spans="1:16" ht="26.45">
      <c r="A518" s="1">
        <v>15</v>
      </c>
      <c r="B518" s="1" t="s">
        <v>645</v>
      </c>
      <c r="C518" s="1" t="s">
        <v>646</v>
      </c>
      <c r="D518" s="1" t="s">
        <v>647</v>
      </c>
      <c r="E518" s="5" t="s">
        <v>687</v>
      </c>
      <c r="F518" s="5" t="s">
        <v>27</v>
      </c>
      <c r="G518" s="1" t="str">
        <f t="shared" si="64"/>
        <v>Y</v>
      </c>
      <c r="H518" s="1" t="str">
        <f t="shared" si="65"/>
        <v/>
      </c>
      <c r="I518" s="1" t="str">
        <f t="shared" si="66"/>
        <v/>
      </c>
      <c r="J518" s="1" t="str">
        <f t="shared" si="67"/>
        <v/>
      </c>
      <c r="K518" s="1" t="str">
        <f t="shared" si="68"/>
        <v/>
      </c>
      <c r="L518" s="1" t="str">
        <f t="shared" si="69"/>
        <v/>
      </c>
      <c r="M518" s="1" t="str">
        <f t="shared" si="70"/>
        <v/>
      </c>
      <c r="N518" s="1" t="str">
        <f t="shared" si="71"/>
        <v/>
      </c>
      <c r="P518" s="16"/>
    </row>
    <row r="519" spans="1:16" ht="26.45">
      <c r="A519" s="1">
        <v>15</v>
      </c>
      <c r="B519" s="1" t="s">
        <v>645</v>
      </c>
      <c r="C519" s="1" t="s">
        <v>646</v>
      </c>
      <c r="D519" s="1" t="s">
        <v>647</v>
      </c>
      <c r="E519" s="5" t="s">
        <v>688</v>
      </c>
      <c r="F519" s="5" t="s">
        <v>27</v>
      </c>
      <c r="G519" s="1" t="str">
        <f t="shared" si="64"/>
        <v>Y</v>
      </c>
      <c r="H519" s="1" t="str">
        <f t="shared" si="65"/>
        <v/>
      </c>
      <c r="I519" s="1" t="str">
        <f t="shared" si="66"/>
        <v/>
      </c>
      <c r="J519" s="1" t="str">
        <f t="shared" si="67"/>
        <v/>
      </c>
      <c r="K519" s="1" t="str">
        <f t="shared" si="68"/>
        <v/>
      </c>
      <c r="L519" s="1" t="str">
        <f t="shared" si="69"/>
        <v/>
      </c>
      <c r="M519" s="1" t="str">
        <f t="shared" si="70"/>
        <v/>
      </c>
      <c r="N519" s="1" t="str">
        <f t="shared" si="71"/>
        <v/>
      </c>
      <c r="P519" s="16"/>
    </row>
    <row r="520" spans="1:16" ht="26.45">
      <c r="A520" s="1">
        <v>15</v>
      </c>
      <c r="B520" s="1" t="s">
        <v>645</v>
      </c>
      <c r="C520" s="1" t="s">
        <v>646</v>
      </c>
      <c r="D520" s="1" t="s">
        <v>647</v>
      </c>
      <c r="E520" s="5" t="s">
        <v>689</v>
      </c>
      <c r="F520" s="5" t="s">
        <v>27</v>
      </c>
      <c r="G520" s="1" t="str">
        <f t="shared" si="64"/>
        <v>Y</v>
      </c>
      <c r="H520" s="1" t="str">
        <f t="shared" si="65"/>
        <v/>
      </c>
      <c r="I520" s="1" t="str">
        <f t="shared" si="66"/>
        <v/>
      </c>
      <c r="J520" s="1" t="str">
        <f t="shared" si="67"/>
        <v/>
      </c>
      <c r="K520" s="1" t="str">
        <f t="shared" si="68"/>
        <v/>
      </c>
      <c r="L520" s="1" t="str">
        <f t="shared" si="69"/>
        <v/>
      </c>
      <c r="M520" s="1" t="str">
        <f t="shared" si="70"/>
        <v/>
      </c>
      <c r="N520" s="1" t="str">
        <f t="shared" si="71"/>
        <v/>
      </c>
      <c r="P520" s="16"/>
    </row>
    <row r="521" spans="1:16" ht="26.45">
      <c r="A521" s="1">
        <v>15</v>
      </c>
      <c r="B521" s="1" t="s">
        <v>645</v>
      </c>
      <c r="C521" s="1" t="s">
        <v>646</v>
      </c>
      <c r="D521" s="1" t="s">
        <v>647</v>
      </c>
      <c r="E521" s="5" t="s">
        <v>690</v>
      </c>
      <c r="F521" s="5" t="s">
        <v>27</v>
      </c>
      <c r="G521" s="1" t="str">
        <f t="shared" si="64"/>
        <v>Y</v>
      </c>
      <c r="H521" s="1" t="str">
        <f t="shared" si="65"/>
        <v/>
      </c>
      <c r="I521" s="1" t="str">
        <f t="shared" si="66"/>
        <v/>
      </c>
      <c r="J521" s="1" t="str">
        <f t="shared" si="67"/>
        <v/>
      </c>
      <c r="K521" s="1" t="str">
        <f t="shared" si="68"/>
        <v/>
      </c>
      <c r="L521" s="1" t="str">
        <f t="shared" si="69"/>
        <v/>
      </c>
      <c r="M521" s="1" t="str">
        <f t="shared" si="70"/>
        <v/>
      </c>
      <c r="N521" s="1" t="str">
        <f t="shared" si="71"/>
        <v/>
      </c>
      <c r="P521" s="16"/>
    </row>
    <row r="522" spans="1:16" ht="39.6">
      <c r="A522" s="1">
        <v>15</v>
      </c>
      <c r="B522" s="1" t="s">
        <v>645</v>
      </c>
      <c r="C522" s="1" t="s">
        <v>646</v>
      </c>
      <c r="D522" s="1" t="s">
        <v>647</v>
      </c>
      <c r="E522" s="5" t="s">
        <v>691</v>
      </c>
      <c r="F522" s="5" t="s">
        <v>27</v>
      </c>
      <c r="G522" s="1" t="str">
        <f t="shared" si="64"/>
        <v>Y</v>
      </c>
      <c r="H522" s="1" t="str">
        <f t="shared" si="65"/>
        <v/>
      </c>
      <c r="I522" s="1" t="str">
        <f t="shared" si="66"/>
        <v/>
      </c>
      <c r="J522" s="1" t="str">
        <f t="shared" si="67"/>
        <v/>
      </c>
      <c r="K522" s="1" t="str">
        <f t="shared" si="68"/>
        <v/>
      </c>
      <c r="L522" s="1" t="str">
        <f t="shared" si="69"/>
        <v/>
      </c>
      <c r="M522" s="1" t="str">
        <f t="shared" si="70"/>
        <v/>
      </c>
      <c r="N522" s="1" t="str">
        <f t="shared" si="71"/>
        <v/>
      </c>
      <c r="P522" s="16"/>
    </row>
    <row r="523" spans="1:16" ht="52.9">
      <c r="A523" s="1">
        <v>15</v>
      </c>
      <c r="B523" s="1" t="s">
        <v>645</v>
      </c>
      <c r="C523" s="1" t="s">
        <v>646</v>
      </c>
      <c r="D523" s="1" t="s">
        <v>647</v>
      </c>
      <c r="E523" s="5" t="s">
        <v>692</v>
      </c>
      <c r="F523" s="5" t="s">
        <v>111</v>
      </c>
      <c r="G523" s="1" t="str">
        <f t="shared" si="64"/>
        <v/>
      </c>
      <c r="H523" s="1" t="str">
        <f t="shared" si="65"/>
        <v/>
      </c>
      <c r="I523" s="1" t="str">
        <f t="shared" si="66"/>
        <v/>
      </c>
      <c r="J523" s="1" t="str">
        <f t="shared" si="67"/>
        <v>Y</v>
      </c>
      <c r="K523" s="1" t="str">
        <f t="shared" si="68"/>
        <v/>
      </c>
      <c r="L523" s="1" t="str">
        <f t="shared" si="69"/>
        <v/>
      </c>
      <c r="M523" s="1" t="str">
        <f t="shared" si="70"/>
        <v/>
      </c>
      <c r="N523" s="1" t="str">
        <f t="shared" si="71"/>
        <v/>
      </c>
      <c r="P523" s="16"/>
    </row>
    <row r="524" spans="1:16" ht="26.45">
      <c r="A524" s="1">
        <v>15</v>
      </c>
      <c r="B524" s="1" t="s">
        <v>645</v>
      </c>
      <c r="C524" s="1" t="s">
        <v>646</v>
      </c>
      <c r="D524" s="1" t="s">
        <v>647</v>
      </c>
      <c r="E524" s="5" t="s">
        <v>693</v>
      </c>
      <c r="F524" s="5" t="s">
        <v>111</v>
      </c>
      <c r="G524" s="1" t="str">
        <f t="shared" si="64"/>
        <v/>
      </c>
      <c r="H524" s="1" t="str">
        <f t="shared" si="65"/>
        <v/>
      </c>
      <c r="I524" s="1" t="str">
        <f t="shared" si="66"/>
        <v/>
      </c>
      <c r="J524" s="1" t="str">
        <f t="shared" si="67"/>
        <v>Y</v>
      </c>
      <c r="K524" s="1" t="str">
        <f t="shared" si="68"/>
        <v/>
      </c>
      <c r="L524" s="1" t="str">
        <f t="shared" si="69"/>
        <v/>
      </c>
      <c r="M524" s="1" t="str">
        <f t="shared" si="70"/>
        <v/>
      </c>
      <c r="N524" s="1" t="str">
        <f t="shared" si="71"/>
        <v/>
      </c>
      <c r="P524" s="16"/>
    </row>
    <row r="525" spans="1:16" ht="52.9">
      <c r="A525" s="1">
        <v>15</v>
      </c>
      <c r="B525" s="1" t="s">
        <v>645</v>
      </c>
      <c r="C525" s="1" t="s">
        <v>646</v>
      </c>
      <c r="D525" s="1" t="s">
        <v>647</v>
      </c>
      <c r="E525" s="5" t="s">
        <v>694</v>
      </c>
      <c r="F525" s="5" t="s">
        <v>27</v>
      </c>
      <c r="G525" s="1" t="str">
        <f t="shared" si="64"/>
        <v>Y</v>
      </c>
      <c r="H525" s="1" t="str">
        <f t="shared" si="65"/>
        <v/>
      </c>
      <c r="I525" s="1" t="str">
        <f t="shared" si="66"/>
        <v/>
      </c>
      <c r="J525" s="1" t="str">
        <f t="shared" si="67"/>
        <v/>
      </c>
      <c r="K525" s="1" t="str">
        <f t="shared" si="68"/>
        <v/>
      </c>
      <c r="L525" s="1" t="str">
        <f t="shared" si="69"/>
        <v/>
      </c>
      <c r="M525" s="1" t="str">
        <f t="shared" si="70"/>
        <v/>
      </c>
      <c r="N525" s="1" t="str">
        <f t="shared" si="71"/>
        <v/>
      </c>
      <c r="P525" s="16"/>
    </row>
    <row r="526" spans="1:16" ht="26.45">
      <c r="A526" s="1">
        <v>15</v>
      </c>
      <c r="B526" s="1" t="s">
        <v>645</v>
      </c>
      <c r="C526" s="1" t="s">
        <v>646</v>
      </c>
      <c r="D526" s="1" t="s">
        <v>647</v>
      </c>
      <c r="E526" s="5" t="s">
        <v>695</v>
      </c>
      <c r="F526" s="5" t="s">
        <v>134</v>
      </c>
      <c r="G526" s="1" t="str">
        <f t="shared" si="64"/>
        <v/>
      </c>
      <c r="H526" s="1" t="str">
        <f t="shared" si="65"/>
        <v>Y</v>
      </c>
      <c r="I526" s="1" t="str">
        <f t="shared" si="66"/>
        <v/>
      </c>
      <c r="J526" s="1" t="str">
        <f t="shared" si="67"/>
        <v/>
      </c>
      <c r="K526" s="1" t="str">
        <f t="shared" si="68"/>
        <v/>
      </c>
      <c r="L526" s="1" t="str">
        <f t="shared" si="69"/>
        <v/>
      </c>
      <c r="M526" s="1" t="str">
        <f t="shared" si="70"/>
        <v/>
      </c>
      <c r="N526" s="1" t="str">
        <f t="shared" si="71"/>
        <v/>
      </c>
      <c r="P526" s="16"/>
    </row>
    <row r="527" spans="1:16" ht="26.45">
      <c r="A527" s="1">
        <v>15</v>
      </c>
      <c r="B527" s="1" t="s">
        <v>645</v>
      </c>
      <c r="C527" s="1" t="s">
        <v>646</v>
      </c>
      <c r="D527" s="1" t="s">
        <v>647</v>
      </c>
      <c r="E527" s="5" t="s">
        <v>696</v>
      </c>
      <c r="F527" s="5" t="s">
        <v>134</v>
      </c>
      <c r="G527" s="1" t="str">
        <f t="shared" si="64"/>
        <v/>
      </c>
      <c r="H527" s="1" t="str">
        <f t="shared" si="65"/>
        <v>Y</v>
      </c>
      <c r="I527" s="1" t="str">
        <f t="shared" si="66"/>
        <v/>
      </c>
      <c r="J527" s="1" t="str">
        <f t="shared" si="67"/>
        <v/>
      </c>
      <c r="K527" s="1" t="str">
        <f t="shared" si="68"/>
        <v/>
      </c>
      <c r="L527" s="1" t="str">
        <f t="shared" si="69"/>
        <v/>
      </c>
      <c r="M527" s="1" t="str">
        <f t="shared" si="70"/>
        <v/>
      </c>
      <c r="N527" s="1" t="str">
        <f t="shared" si="71"/>
        <v/>
      </c>
      <c r="P527" s="16"/>
    </row>
    <row r="528" spans="1:16" ht="26.45">
      <c r="A528" s="1">
        <v>15</v>
      </c>
      <c r="B528" s="1" t="s">
        <v>645</v>
      </c>
      <c r="C528" s="1" t="s">
        <v>646</v>
      </c>
      <c r="D528" s="1" t="s">
        <v>647</v>
      </c>
      <c r="E528" s="5" t="s">
        <v>697</v>
      </c>
      <c r="F528" s="5" t="s">
        <v>27</v>
      </c>
      <c r="G528" s="1" t="str">
        <f t="shared" si="64"/>
        <v>Y</v>
      </c>
      <c r="H528" s="1" t="str">
        <f t="shared" si="65"/>
        <v/>
      </c>
      <c r="I528" s="1" t="str">
        <f t="shared" si="66"/>
        <v/>
      </c>
      <c r="J528" s="1" t="str">
        <f t="shared" si="67"/>
        <v/>
      </c>
      <c r="K528" s="1" t="str">
        <f t="shared" si="68"/>
        <v/>
      </c>
      <c r="L528" s="1" t="str">
        <f t="shared" si="69"/>
        <v/>
      </c>
      <c r="M528" s="1" t="str">
        <f t="shared" si="70"/>
        <v/>
      </c>
      <c r="N528" s="1" t="str">
        <f t="shared" si="71"/>
        <v/>
      </c>
      <c r="P528" s="16"/>
    </row>
    <row r="529" spans="1:16" ht="26.45">
      <c r="A529" s="1">
        <v>15</v>
      </c>
      <c r="B529" s="1" t="s">
        <v>645</v>
      </c>
      <c r="C529" s="1" t="s">
        <v>646</v>
      </c>
      <c r="D529" s="1" t="s">
        <v>647</v>
      </c>
      <c r="E529" s="5" t="s">
        <v>698</v>
      </c>
      <c r="F529" s="5" t="s">
        <v>27</v>
      </c>
      <c r="G529" s="1" t="str">
        <f t="shared" si="64"/>
        <v>Y</v>
      </c>
      <c r="H529" s="1" t="str">
        <f t="shared" si="65"/>
        <v/>
      </c>
      <c r="I529" s="1" t="str">
        <f t="shared" si="66"/>
        <v/>
      </c>
      <c r="J529" s="1" t="str">
        <f t="shared" si="67"/>
        <v/>
      </c>
      <c r="K529" s="1" t="str">
        <f t="shared" si="68"/>
        <v/>
      </c>
      <c r="L529" s="1" t="str">
        <f t="shared" si="69"/>
        <v/>
      </c>
      <c r="M529" s="1" t="str">
        <f t="shared" si="70"/>
        <v/>
      </c>
      <c r="N529" s="1" t="str">
        <f t="shared" si="71"/>
        <v/>
      </c>
      <c r="P529" s="16"/>
    </row>
    <row r="530" spans="1:16" ht="26.45">
      <c r="A530" s="1">
        <v>15</v>
      </c>
      <c r="B530" s="1" t="s">
        <v>645</v>
      </c>
      <c r="C530" s="1" t="s">
        <v>646</v>
      </c>
      <c r="D530" s="1" t="s">
        <v>647</v>
      </c>
      <c r="E530" s="5" t="s">
        <v>699</v>
      </c>
      <c r="F530" s="5" t="s">
        <v>27</v>
      </c>
      <c r="G530" s="1" t="str">
        <f t="shared" si="64"/>
        <v>Y</v>
      </c>
      <c r="H530" s="1" t="str">
        <f t="shared" si="65"/>
        <v/>
      </c>
      <c r="I530" s="1" t="str">
        <f t="shared" si="66"/>
        <v/>
      </c>
      <c r="J530" s="1" t="str">
        <f t="shared" si="67"/>
        <v/>
      </c>
      <c r="K530" s="1" t="str">
        <f t="shared" si="68"/>
        <v/>
      </c>
      <c r="L530" s="1" t="str">
        <f t="shared" si="69"/>
        <v/>
      </c>
      <c r="M530" s="1" t="str">
        <f t="shared" si="70"/>
        <v/>
      </c>
      <c r="N530" s="1" t="str">
        <f t="shared" si="71"/>
        <v/>
      </c>
      <c r="P530" s="16"/>
    </row>
    <row r="531" spans="1:16" ht="39.6">
      <c r="A531" s="1">
        <v>15</v>
      </c>
      <c r="B531" s="1" t="s">
        <v>645</v>
      </c>
      <c r="C531" s="1" t="s">
        <v>646</v>
      </c>
      <c r="D531" s="1" t="s">
        <v>647</v>
      </c>
      <c r="E531" s="5" t="s">
        <v>700</v>
      </c>
      <c r="F531" s="5" t="s">
        <v>27</v>
      </c>
      <c r="G531" s="1" t="str">
        <f t="shared" si="64"/>
        <v>Y</v>
      </c>
      <c r="H531" s="1" t="str">
        <f t="shared" si="65"/>
        <v/>
      </c>
      <c r="I531" s="1" t="str">
        <f t="shared" si="66"/>
        <v/>
      </c>
      <c r="J531" s="1" t="str">
        <f t="shared" si="67"/>
        <v/>
      </c>
      <c r="K531" s="1" t="str">
        <f t="shared" si="68"/>
        <v/>
      </c>
      <c r="L531" s="1" t="str">
        <f t="shared" si="69"/>
        <v/>
      </c>
      <c r="M531" s="1" t="str">
        <f t="shared" si="70"/>
        <v/>
      </c>
      <c r="N531" s="1" t="str">
        <f t="shared" si="71"/>
        <v/>
      </c>
      <c r="P531" s="16"/>
    </row>
    <row r="532" spans="1:16" ht="26.45">
      <c r="A532" s="1">
        <v>15</v>
      </c>
      <c r="B532" s="1" t="s">
        <v>645</v>
      </c>
      <c r="C532" s="1" t="s">
        <v>646</v>
      </c>
      <c r="D532" s="1" t="s">
        <v>647</v>
      </c>
      <c r="E532" s="5" t="s">
        <v>701</v>
      </c>
      <c r="F532" s="5" t="s">
        <v>91</v>
      </c>
      <c r="G532" s="1" t="str">
        <f t="shared" si="64"/>
        <v/>
      </c>
      <c r="H532" s="1" t="str">
        <f t="shared" si="65"/>
        <v/>
      </c>
      <c r="I532" s="1" t="str">
        <f t="shared" si="66"/>
        <v/>
      </c>
      <c r="J532" s="1" t="str">
        <f t="shared" si="67"/>
        <v>Y</v>
      </c>
      <c r="K532" s="1" t="str">
        <f t="shared" si="68"/>
        <v/>
      </c>
      <c r="L532" s="1" t="str">
        <f t="shared" si="69"/>
        <v>Y</v>
      </c>
      <c r="M532" s="1" t="str">
        <f t="shared" si="70"/>
        <v/>
      </c>
      <c r="N532" s="1" t="str">
        <f t="shared" si="71"/>
        <v/>
      </c>
      <c r="P532" s="16"/>
    </row>
    <row r="533" spans="1:16" ht="79.150000000000006">
      <c r="A533" s="1">
        <v>15</v>
      </c>
      <c r="B533" s="1" t="s">
        <v>645</v>
      </c>
      <c r="C533" s="1" t="s">
        <v>646</v>
      </c>
      <c r="D533" s="1" t="s">
        <v>647</v>
      </c>
      <c r="E533" s="5" t="s">
        <v>702</v>
      </c>
      <c r="F533" s="5" t="s">
        <v>27</v>
      </c>
      <c r="G533" s="1" t="str">
        <f t="shared" si="64"/>
        <v>Y</v>
      </c>
      <c r="H533" s="1" t="str">
        <f t="shared" si="65"/>
        <v/>
      </c>
      <c r="I533" s="1" t="str">
        <f t="shared" si="66"/>
        <v/>
      </c>
      <c r="J533" s="1" t="str">
        <f t="shared" si="67"/>
        <v/>
      </c>
      <c r="K533" s="1" t="str">
        <f t="shared" si="68"/>
        <v/>
      </c>
      <c r="L533" s="1" t="str">
        <f t="shared" si="69"/>
        <v/>
      </c>
      <c r="M533" s="1" t="str">
        <f t="shared" si="70"/>
        <v/>
      </c>
      <c r="N533" s="1" t="str">
        <f t="shared" si="71"/>
        <v/>
      </c>
      <c r="P533" s="16"/>
    </row>
    <row r="534" spans="1:16" ht="26.45">
      <c r="A534" s="1">
        <v>15</v>
      </c>
      <c r="B534" s="1" t="s">
        <v>645</v>
      </c>
      <c r="C534" s="1" t="s">
        <v>646</v>
      </c>
      <c r="D534" s="1" t="s">
        <v>647</v>
      </c>
      <c r="E534" s="5" t="s">
        <v>703</v>
      </c>
      <c r="F534" s="5" t="s">
        <v>27</v>
      </c>
      <c r="G534" s="1" t="str">
        <f t="shared" si="64"/>
        <v>Y</v>
      </c>
      <c r="H534" s="1" t="str">
        <f t="shared" si="65"/>
        <v/>
      </c>
      <c r="I534" s="1" t="str">
        <f t="shared" si="66"/>
        <v/>
      </c>
      <c r="J534" s="1" t="str">
        <f t="shared" si="67"/>
        <v/>
      </c>
      <c r="K534" s="1" t="str">
        <f t="shared" si="68"/>
        <v/>
      </c>
      <c r="L534" s="1" t="str">
        <f t="shared" si="69"/>
        <v/>
      </c>
      <c r="M534" s="1" t="str">
        <f t="shared" si="70"/>
        <v/>
      </c>
      <c r="N534" s="1" t="str">
        <f t="shared" si="71"/>
        <v/>
      </c>
      <c r="P534" s="16"/>
    </row>
    <row r="535" spans="1:16" ht="26.45">
      <c r="A535" s="1">
        <v>15</v>
      </c>
      <c r="B535" s="1" t="s">
        <v>645</v>
      </c>
      <c r="C535" s="1" t="s">
        <v>646</v>
      </c>
      <c r="D535" s="1" t="s">
        <v>647</v>
      </c>
      <c r="E535" s="5" t="s">
        <v>704</v>
      </c>
      <c r="F535" s="5" t="s">
        <v>27</v>
      </c>
      <c r="G535" s="1" t="str">
        <f t="shared" si="64"/>
        <v>Y</v>
      </c>
      <c r="H535" s="1" t="str">
        <f t="shared" si="65"/>
        <v/>
      </c>
      <c r="I535" s="1" t="str">
        <f t="shared" si="66"/>
        <v/>
      </c>
      <c r="J535" s="1" t="str">
        <f t="shared" si="67"/>
        <v/>
      </c>
      <c r="K535" s="1" t="str">
        <f t="shared" si="68"/>
        <v/>
      </c>
      <c r="L535" s="1" t="str">
        <f t="shared" si="69"/>
        <v/>
      </c>
      <c r="M535" s="1" t="str">
        <f t="shared" si="70"/>
        <v/>
      </c>
      <c r="N535" s="1" t="str">
        <f t="shared" si="71"/>
        <v/>
      </c>
      <c r="P535" s="16"/>
    </row>
    <row r="536" spans="1:16" ht="39.6">
      <c r="A536" s="1">
        <v>15</v>
      </c>
      <c r="B536" s="1" t="s">
        <v>645</v>
      </c>
      <c r="C536" s="1" t="s">
        <v>646</v>
      </c>
      <c r="D536" s="1" t="s">
        <v>647</v>
      </c>
      <c r="E536" s="5" t="s">
        <v>705</v>
      </c>
      <c r="F536" s="5" t="s">
        <v>27</v>
      </c>
      <c r="G536" s="1" t="str">
        <f t="shared" si="64"/>
        <v>Y</v>
      </c>
      <c r="H536" s="1" t="str">
        <f t="shared" si="65"/>
        <v/>
      </c>
      <c r="I536" s="1" t="str">
        <f t="shared" si="66"/>
        <v/>
      </c>
      <c r="J536" s="1" t="str">
        <f t="shared" si="67"/>
        <v/>
      </c>
      <c r="K536" s="1" t="str">
        <f t="shared" si="68"/>
        <v/>
      </c>
      <c r="L536" s="1" t="str">
        <f t="shared" si="69"/>
        <v/>
      </c>
      <c r="M536" s="1" t="str">
        <f t="shared" si="70"/>
        <v/>
      </c>
      <c r="N536" s="1" t="str">
        <f t="shared" si="71"/>
        <v/>
      </c>
      <c r="P536" s="16"/>
    </row>
    <row r="537" spans="1:16" ht="26.45">
      <c r="A537" s="1">
        <v>15</v>
      </c>
      <c r="B537" s="1" t="s">
        <v>645</v>
      </c>
      <c r="C537" s="1" t="s">
        <v>646</v>
      </c>
      <c r="D537" s="1" t="s">
        <v>647</v>
      </c>
      <c r="E537" s="5" t="s">
        <v>706</v>
      </c>
      <c r="F537" s="5" t="s">
        <v>424</v>
      </c>
      <c r="G537" s="1" t="str">
        <f t="shared" si="64"/>
        <v>Y</v>
      </c>
      <c r="H537" s="1" t="str">
        <f t="shared" si="65"/>
        <v>Y</v>
      </c>
      <c r="I537" s="1" t="str">
        <f t="shared" si="66"/>
        <v/>
      </c>
      <c r="J537" s="1" t="str">
        <f t="shared" si="67"/>
        <v/>
      </c>
      <c r="K537" s="1" t="str">
        <f t="shared" si="68"/>
        <v/>
      </c>
      <c r="L537" s="1" t="str">
        <f t="shared" si="69"/>
        <v>Y</v>
      </c>
      <c r="M537" s="1" t="str">
        <f t="shared" si="70"/>
        <v/>
      </c>
      <c r="N537" s="1" t="str">
        <f t="shared" si="71"/>
        <v/>
      </c>
      <c r="P537" s="16"/>
    </row>
    <row r="538" spans="1:16" ht="26.45">
      <c r="A538" s="1">
        <v>15</v>
      </c>
      <c r="B538" s="1" t="s">
        <v>645</v>
      </c>
      <c r="C538" s="1" t="s">
        <v>646</v>
      </c>
      <c r="D538" s="1" t="s">
        <v>647</v>
      </c>
      <c r="E538" s="5" t="s">
        <v>707</v>
      </c>
      <c r="F538" s="5" t="s">
        <v>27</v>
      </c>
      <c r="G538" s="1" t="str">
        <f t="shared" si="64"/>
        <v>Y</v>
      </c>
      <c r="H538" s="1" t="str">
        <f t="shared" si="65"/>
        <v/>
      </c>
      <c r="I538" s="1" t="str">
        <f t="shared" si="66"/>
        <v/>
      </c>
      <c r="J538" s="1" t="str">
        <f t="shared" si="67"/>
        <v/>
      </c>
      <c r="K538" s="1" t="str">
        <f t="shared" si="68"/>
        <v/>
      </c>
      <c r="L538" s="1" t="str">
        <f t="shared" si="69"/>
        <v/>
      </c>
      <c r="M538" s="1" t="str">
        <f t="shared" si="70"/>
        <v/>
      </c>
      <c r="N538" s="1" t="str">
        <f t="shared" si="71"/>
        <v/>
      </c>
      <c r="P538" s="16"/>
    </row>
    <row r="539" spans="1:16" ht="26.45">
      <c r="A539" s="1">
        <v>15</v>
      </c>
      <c r="B539" s="1" t="s">
        <v>645</v>
      </c>
      <c r="C539" s="1" t="s">
        <v>646</v>
      </c>
      <c r="D539" s="1" t="s">
        <v>647</v>
      </c>
      <c r="E539" s="5" t="s">
        <v>708</v>
      </c>
      <c r="F539" s="5" t="s">
        <v>424</v>
      </c>
      <c r="G539" s="1" t="str">
        <f t="shared" si="64"/>
        <v>Y</v>
      </c>
      <c r="H539" s="1" t="str">
        <f t="shared" si="65"/>
        <v>Y</v>
      </c>
      <c r="I539" s="1" t="str">
        <f t="shared" si="66"/>
        <v/>
      </c>
      <c r="J539" s="1" t="str">
        <f t="shared" si="67"/>
        <v/>
      </c>
      <c r="K539" s="1" t="str">
        <f t="shared" si="68"/>
        <v/>
      </c>
      <c r="L539" s="1" t="str">
        <f t="shared" si="69"/>
        <v>Y</v>
      </c>
      <c r="M539" s="1" t="str">
        <f t="shared" si="70"/>
        <v/>
      </c>
      <c r="N539" s="1" t="str">
        <f t="shared" si="71"/>
        <v/>
      </c>
      <c r="P539" s="16"/>
    </row>
    <row r="540" spans="1:16" ht="26.45">
      <c r="A540" s="1">
        <v>15</v>
      </c>
      <c r="B540" s="1" t="s">
        <v>645</v>
      </c>
      <c r="C540" s="1" t="s">
        <v>646</v>
      </c>
      <c r="D540" s="1" t="s">
        <v>647</v>
      </c>
      <c r="E540" s="5" t="s">
        <v>709</v>
      </c>
      <c r="F540" s="5" t="s">
        <v>27</v>
      </c>
      <c r="G540" s="1" t="str">
        <f t="shared" si="64"/>
        <v>Y</v>
      </c>
      <c r="H540" s="1" t="str">
        <f t="shared" si="65"/>
        <v/>
      </c>
      <c r="I540" s="1" t="str">
        <f t="shared" si="66"/>
        <v/>
      </c>
      <c r="J540" s="1" t="str">
        <f t="shared" si="67"/>
        <v/>
      </c>
      <c r="K540" s="1" t="str">
        <f t="shared" si="68"/>
        <v/>
      </c>
      <c r="L540" s="1" t="str">
        <f t="shared" si="69"/>
        <v/>
      </c>
      <c r="M540" s="1" t="str">
        <f t="shared" si="70"/>
        <v/>
      </c>
      <c r="N540" s="1" t="str">
        <f t="shared" si="71"/>
        <v/>
      </c>
      <c r="P540" s="16"/>
    </row>
    <row r="541" spans="1:16" ht="26.45">
      <c r="A541" s="1">
        <v>15</v>
      </c>
      <c r="B541" s="1" t="s">
        <v>645</v>
      </c>
      <c r="C541" s="1" t="s">
        <v>646</v>
      </c>
      <c r="D541" s="1" t="s">
        <v>647</v>
      </c>
      <c r="E541" s="5" t="s">
        <v>710</v>
      </c>
      <c r="F541" s="5" t="s">
        <v>182</v>
      </c>
      <c r="G541" s="1" t="str">
        <f t="shared" si="64"/>
        <v/>
      </c>
      <c r="H541" s="1" t="str">
        <f t="shared" si="65"/>
        <v/>
      </c>
      <c r="I541" s="1" t="str">
        <f t="shared" si="66"/>
        <v/>
      </c>
      <c r="J541" s="1" t="str">
        <f t="shared" si="67"/>
        <v/>
      </c>
      <c r="K541" s="1" t="str">
        <f t="shared" si="68"/>
        <v>Y</v>
      </c>
      <c r="L541" s="1" t="str">
        <f t="shared" si="69"/>
        <v/>
      </c>
      <c r="M541" s="1" t="str">
        <f t="shared" si="70"/>
        <v>Y</v>
      </c>
      <c r="N541" s="1" t="str">
        <f t="shared" si="71"/>
        <v/>
      </c>
      <c r="P541" s="16"/>
    </row>
    <row r="542" spans="1:16" ht="26.45">
      <c r="A542" s="1">
        <v>15</v>
      </c>
      <c r="B542" s="1" t="s">
        <v>645</v>
      </c>
      <c r="C542" s="1" t="s">
        <v>646</v>
      </c>
      <c r="D542" s="1" t="s">
        <v>647</v>
      </c>
      <c r="E542" s="5" t="s">
        <v>711</v>
      </c>
      <c r="F542" s="5" t="s">
        <v>20</v>
      </c>
      <c r="G542" s="1" t="str">
        <f t="shared" si="64"/>
        <v/>
      </c>
      <c r="H542" s="1" t="str">
        <f t="shared" si="65"/>
        <v/>
      </c>
      <c r="I542" s="1" t="str">
        <f t="shared" si="66"/>
        <v/>
      </c>
      <c r="J542" s="1" t="str">
        <f t="shared" si="67"/>
        <v/>
      </c>
      <c r="K542" s="1" t="str">
        <f t="shared" si="68"/>
        <v/>
      </c>
      <c r="L542" s="1" t="str">
        <f t="shared" si="69"/>
        <v/>
      </c>
      <c r="M542" s="1" t="str">
        <f t="shared" si="70"/>
        <v>Y</v>
      </c>
      <c r="N542" s="1" t="str">
        <f t="shared" si="71"/>
        <v/>
      </c>
      <c r="P542" s="16"/>
    </row>
    <row r="543" spans="1:16" ht="26.45">
      <c r="A543" s="1">
        <v>15</v>
      </c>
      <c r="B543" s="1" t="s">
        <v>645</v>
      </c>
      <c r="C543" s="1" t="s">
        <v>646</v>
      </c>
      <c r="D543" s="1" t="s">
        <v>647</v>
      </c>
      <c r="E543" s="5" t="s">
        <v>712</v>
      </c>
      <c r="F543" s="5" t="s">
        <v>27</v>
      </c>
      <c r="G543" s="1" t="str">
        <f t="shared" si="64"/>
        <v>Y</v>
      </c>
      <c r="H543" s="1" t="str">
        <f t="shared" si="65"/>
        <v/>
      </c>
      <c r="I543" s="1" t="str">
        <f t="shared" si="66"/>
        <v/>
      </c>
      <c r="J543" s="1" t="str">
        <f t="shared" si="67"/>
        <v/>
      </c>
      <c r="K543" s="1" t="str">
        <f t="shared" si="68"/>
        <v/>
      </c>
      <c r="L543" s="1" t="str">
        <f t="shared" si="69"/>
        <v/>
      </c>
      <c r="M543" s="1" t="str">
        <f t="shared" si="70"/>
        <v/>
      </c>
      <c r="N543" s="1" t="str">
        <f t="shared" si="71"/>
        <v/>
      </c>
      <c r="P543" s="16"/>
    </row>
    <row r="544" spans="1:16" ht="26.45">
      <c r="A544" s="1">
        <v>15</v>
      </c>
      <c r="B544" s="1" t="s">
        <v>645</v>
      </c>
      <c r="C544" s="1" t="s">
        <v>646</v>
      </c>
      <c r="D544" s="1" t="s">
        <v>647</v>
      </c>
      <c r="E544" s="5" t="s">
        <v>713</v>
      </c>
      <c r="F544" s="5" t="s">
        <v>111</v>
      </c>
      <c r="G544" s="1" t="str">
        <f t="shared" si="64"/>
        <v/>
      </c>
      <c r="H544" s="1" t="str">
        <f t="shared" si="65"/>
        <v/>
      </c>
      <c r="I544" s="1" t="str">
        <f t="shared" si="66"/>
        <v/>
      </c>
      <c r="J544" s="1" t="str">
        <f t="shared" si="67"/>
        <v>Y</v>
      </c>
      <c r="K544" s="1" t="str">
        <f t="shared" si="68"/>
        <v/>
      </c>
      <c r="L544" s="1" t="str">
        <f t="shared" si="69"/>
        <v/>
      </c>
      <c r="M544" s="1" t="str">
        <f t="shared" si="70"/>
        <v/>
      </c>
      <c r="N544" s="1" t="str">
        <f t="shared" si="71"/>
        <v/>
      </c>
      <c r="P544" s="16"/>
    </row>
    <row r="545" spans="1:16" ht="26.45">
      <c r="A545" s="1">
        <v>15</v>
      </c>
      <c r="B545" s="1" t="s">
        <v>645</v>
      </c>
      <c r="C545" s="1" t="s">
        <v>646</v>
      </c>
      <c r="D545" s="1" t="s">
        <v>647</v>
      </c>
      <c r="E545" s="5" t="s">
        <v>714</v>
      </c>
      <c r="F545" s="5" t="s">
        <v>20</v>
      </c>
      <c r="G545" s="1" t="str">
        <f t="shared" si="64"/>
        <v/>
      </c>
      <c r="H545" s="1" t="str">
        <f t="shared" si="65"/>
        <v/>
      </c>
      <c r="I545" s="1" t="str">
        <f t="shared" si="66"/>
        <v/>
      </c>
      <c r="J545" s="1" t="str">
        <f t="shared" si="67"/>
        <v/>
      </c>
      <c r="K545" s="1" t="str">
        <f t="shared" si="68"/>
        <v/>
      </c>
      <c r="L545" s="1" t="str">
        <f t="shared" si="69"/>
        <v/>
      </c>
      <c r="M545" s="1" t="str">
        <f t="shared" si="70"/>
        <v>Y</v>
      </c>
      <c r="N545" s="1" t="str">
        <f t="shared" si="71"/>
        <v/>
      </c>
      <c r="P545" s="16"/>
    </row>
    <row r="546" spans="1:16" ht="26.45">
      <c r="A546" s="1">
        <v>15</v>
      </c>
      <c r="B546" s="1" t="s">
        <v>645</v>
      </c>
      <c r="C546" s="1" t="s">
        <v>646</v>
      </c>
      <c r="D546" s="1" t="s">
        <v>647</v>
      </c>
      <c r="E546" s="5" t="s">
        <v>715</v>
      </c>
      <c r="F546" s="5" t="s">
        <v>127</v>
      </c>
      <c r="G546" s="1" t="str">
        <f t="shared" si="64"/>
        <v>Y</v>
      </c>
      <c r="H546" s="1" t="str">
        <f t="shared" si="65"/>
        <v>Y</v>
      </c>
      <c r="I546" s="1" t="str">
        <f t="shared" si="66"/>
        <v/>
      </c>
      <c r="J546" s="1" t="str">
        <f t="shared" si="67"/>
        <v/>
      </c>
      <c r="K546" s="1" t="str">
        <f t="shared" si="68"/>
        <v/>
      </c>
      <c r="L546" s="1" t="str">
        <f t="shared" si="69"/>
        <v/>
      </c>
      <c r="M546" s="1" t="str">
        <f t="shared" si="70"/>
        <v/>
      </c>
      <c r="N546" s="1" t="str">
        <f t="shared" si="71"/>
        <v/>
      </c>
      <c r="P546" s="16"/>
    </row>
    <row r="547" spans="1:16" ht="26.45">
      <c r="A547" s="1">
        <v>15</v>
      </c>
      <c r="B547" s="1" t="s">
        <v>645</v>
      </c>
      <c r="C547" s="1" t="s">
        <v>646</v>
      </c>
      <c r="D547" s="1" t="s">
        <v>647</v>
      </c>
      <c r="E547" s="5" t="s">
        <v>716</v>
      </c>
      <c r="F547" s="5" t="s">
        <v>27</v>
      </c>
      <c r="G547" s="1" t="str">
        <f t="shared" si="64"/>
        <v>Y</v>
      </c>
      <c r="H547" s="1" t="str">
        <f t="shared" si="65"/>
        <v/>
      </c>
      <c r="I547" s="1" t="str">
        <f t="shared" si="66"/>
        <v/>
      </c>
      <c r="J547" s="1" t="str">
        <f t="shared" si="67"/>
        <v/>
      </c>
      <c r="K547" s="1" t="str">
        <f t="shared" si="68"/>
        <v/>
      </c>
      <c r="L547" s="1" t="str">
        <f t="shared" si="69"/>
        <v/>
      </c>
      <c r="M547" s="1" t="str">
        <f t="shared" si="70"/>
        <v/>
      </c>
      <c r="N547" s="1" t="str">
        <f t="shared" si="71"/>
        <v/>
      </c>
      <c r="P547" s="16"/>
    </row>
    <row r="548" spans="1:16" ht="26.45">
      <c r="A548" s="1">
        <v>15</v>
      </c>
      <c r="B548" s="1" t="s">
        <v>645</v>
      </c>
      <c r="C548" s="1" t="s">
        <v>646</v>
      </c>
      <c r="D548" s="1" t="s">
        <v>647</v>
      </c>
      <c r="E548" s="5" t="s">
        <v>717</v>
      </c>
      <c r="F548" s="5" t="s">
        <v>27</v>
      </c>
      <c r="G548" s="1" t="str">
        <f t="shared" si="64"/>
        <v>Y</v>
      </c>
      <c r="H548" s="1" t="str">
        <f t="shared" si="65"/>
        <v/>
      </c>
      <c r="I548" s="1" t="str">
        <f t="shared" si="66"/>
        <v/>
      </c>
      <c r="J548" s="1" t="str">
        <f t="shared" si="67"/>
        <v/>
      </c>
      <c r="K548" s="1" t="str">
        <f t="shared" si="68"/>
        <v/>
      </c>
      <c r="L548" s="1" t="str">
        <f t="shared" si="69"/>
        <v/>
      </c>
      <c r="M548" s="1" t="str">
        <f t="shared" si="70"/>
        <v/>
      </c>
      <c r="N548" s="1" t="str">
        <f t="shared" si="71"/>
        <v/>
      </c>
      <c r="P548" s="16"/>
    </row>
    <row r="549" spans="1:16" ht="26.45">
      <c r="A549" s="1">
        <v>15</v>
      </c>
      <c r="B549" s="1" t="s">
        <v>645</v>
      </c>
      <c r="C549" s="1" t="s">
        <v>646</v>
      </c>
      <c r="D549" s="1" t="s">
        <v>647</v>
      </c>
      <c r="E549" s="5" t="s">
        <v>718</v>
      </c>
      <c r="F549" s="5" t="s">
        <v>127</v>
      </c>
      <c r="G549" s="1" t="str">
        <f t="shared" si="64"/>
        <v>Y</v>
      </c>
      <c r="H549" s="1" t="str">
        <f t="shared" si="65"/>
        <v>Y</v>
      </c>
      <c r="I549" s="1" t="str">
        <f t="shared" si="66"/>
        <v/>
      </c>
      <c r="J549" s="1" t="str">
        <f t="shared" si="67"/>
        <v/>
      </c>
      <c r="K549" s="1" t="str">
        <f t="shared" si="68"/>
        <v/>
      </c>
      <c r="L549" s="1" t="str">
        <f t="shared" si="69"/>
        <v/>
      </c>
      <c r="M549" s="1" t="str">
        <f t="shared" si="70"/>
        <v/>
      </c>
      <c r="N549" s="1" t="str">
        <f t="shared" si="71"/>
        <v/>
      </c>
      <c r="P549" s="16"/>
    </row>
    <row r="550" spans="1:16" ht="26.45">
      <c r="A550" s="1">
        <v>15</v>
      </c>
      <c r="B550" s="1" t="s">
        <v>645</v>
      </c>
      <c r="C550" s="1" t="s">
        <v>646</v>
      </c>
      <c r="D550" s="1" t="s">
        <v>647</v>
      </c>
      <c r="E550" s="5" t="s">
        <v>719</v>
      </c>
      <c r="F550" s="5" t="s">
        <v>27</v>
      </c>
      <c r="G550" s="1" t="str">
        <f t="shared" si="64"/>
        <v>Y</v>
      </c>
      <c r="H550" s="1" t="str">
        <f t="shared" si="65"/>
        <v/>
      </c>
      <c r="I550" s="1" t="str">
        <f t="shared" si="66"/>
        <v/>
      </c>
      <c r="J550" s="1" t="str">
        <f t="shared" si="67"/>
        <v/>
      </c>
      <c r="K550" s="1" t="str">
        <f t="shared" si="68"/>
        <v/>
      </c>
      <c r="L550" s="1" t="str">
        <f t="shared" si="69"/>
        <v/>
      </c>
      <c r="M550" s="1" t="str">
        <f t="shared" si="70"/>
        <v/>
      </c>
      <c r="N550" s="1" t="str">
        <f t="shared" si="71"/>
        <v/>
      </c>
      <c r="P550" s="16"/>
    </row>
    <row r="551" spans="1:16" ht="39.6">
      <c r="A551" s="1">
        <v>15</v>
      </c>
      <c r="B551" s="1" t="s">
        <v>645</v>
      </c>
      <c r="C551" s="1" t="s">
        <v>646</v>
      </c>
      <c r="D551" s="1" t="s">
        <v>647</v>
      </c>
      <c r="E551" s="5" t="s">
        <v>720</v>
      </c>
      <c r="F551" s="5" t="s">
        <v>27</v>
      </c>
      <c r="G551" s="1" t="str">
        <f t="shared" si="64"/>
        <v>Y</v>
      </c>
      <c r="H551" s="1" t="str">
        <f t="shared" si="65"/>
        <v/>
      </c>
      <c r="I551" s="1" t="str">
        <f t="shared" si="66"/>
        <v/>
      </c>
      <c r="J551" s="1" t="str">
        <f t="shared" si="67"/>
        <v/>
      </c>
      <c r="K551" s="1" t="str">
        <f t="shared" si="68"/>
        <v/>
      </c>
      <c r="L551" s="1" t="str">
        <f t="shared" si="69"/>
        <v/>
      </c>
      <c r="M551" s="1" t="str">
        <f t="shared" si="70"/>
        <v/>
      </c>
      <c r="N551" s="1" t="str">
        <f t="shared" si="71"/>
        <v/>
      </c>
      <c r="P551" s="16"/>
    </row>
    <row r="552" spans="1:16" ht="26.45">
      <c r="A552" s="1">
        <v>15</v>
      </c>
      <c r="B552" s="1" t="s">
        <v>645</v>
      </c>
      <c r="C552" s="1" t="s">
        <v>646</v>
      </c>
      <c r="D552" s="1" t="s">
        <v>647</v>
      </c>
      <c r="E552" s="5" t="s">
        <v>721</v>
      </c>
      <c r="F552" s="5" t="s">
        <v>27</v>
      </c>
      <c r="G552" s="1" t="str">
        <f t="shared" si="64"/>
        <v>Y</v>
      </c>
      <c r="H552" s="1" t="str">
        <f t="shared" si="65"/>
        <v/>
      </c>
      <c r="I552" s="1" t="str">
        <f t="shared" si="66"/>
        <v/>
      </c>
      <c r="J552" s="1" t="str">
        <f t="shared" si="67"/>
        <v/>
      </c>
      <c r="K552" s="1" t="str">
        <f t="shared" si="68"/>
        <v/>
      </c>
      <c r="L552" s="1" t="str">
        <f t="shared" si="69"/>
        <v/>
      </c>
      <c r="M552" s="1" t="str">
        <f t="shared" si="70"/>
        <v/>
      </c>
      <c r="N552" s="1" t="str">
        <f t="shared" si="71"/>
        <v/>
      </c>
      <c r="P552" s="16"/>
    </row>
    <row r="553" spans="1:16" ht="26.45">
      <c r="A553" s="1">
        <v>15</v>
      </c>
      <c r="B553" s="1" t="s">
        <v>645</v>
      </c>
      <c r="C553" s="1" t="s">
        <v>646</v>
      </c>
      <c r="D553" s="1" t="s">
        <v>647</v>
      </c>
      <c r="E553" s="5" t="s">
        <v>722</v>
      </c>
      <c r="F553" s="5" t="s">
        <v>20</v>
      </c>
      <c r="G553" s="1" t="str">
        <f t="shared" si="64"/>
        <v/>
      </c>
      <c r="H553" s="1" t="str">
        <f t="shared" si="65"/>
        <v/>
      </c>
      <c r="I553" s="1" t="str">
        <f t="shared" si="66"/>
        <v/>
      </c>
      <c r="J553" s="1" t="str">
        <f t="shared" si="67"/>
        <v/>
      </c>
      <c r="K553" s="1" t="str">
        <f t="shared" si="68"/>
        <v/>
      </c>
      <c r="L553" s="1" t="str">
        <f t="shared" si="69"/>
        <v/>
      </c>
      <c r="M553" s="1" t="str">
        <f t="shared" si="70"/>
        <v>Y</v>
      </c>
      <c r="N553" s="1" t="str">
        <f t="shared" si="71"/>
        <v/>
      </c>
      <c r="P553" s="16"/>
    </row>
    <row r="554" spans="1:16" ht="26.45">
      <c r="A554" s="1">
        <v>15</v>
      </c>
      <c r="B554" s="1" t="s">
        <v>645</v>
      </c>
      <c r="C554" s="1" t="s">
        <v>646</v>
      </c>
      <c r="D554" s="1" t="s">
        <v>647</v>
      </c>
      <c r="E554" s="5" t="s">
        <v>723</v>
      </c>
      <c r="F554" s="5" t="s">
        <v>27</v>
      </c>
      <c r="G554" s="1" t="str">
        <f t="shared" si="64"/>
        <v>Y</v>
      </c>
      <c r="H554" s="1" t="str">
        <f t="shared" si="65"/>
        <v/>
      </c>
      <c r="I554" s="1" t="str">
        <f t="shared" si="66"/>
        <v/>
      </c>
      <c r="J554" s="1" t="str">
        <f t="shared" si="67"/>
        <v/>
      </c>
      <c r="K554" s="1" t="str">
        <f t="shared" si="68"/>
        <v/>
      </c>
      <c r="L554" s="1" t="str">
        <f t="shared" si="69"/>
        <v/>
      </c>
      <c r="M554" s="1" t="str">
        <f t="shared" si="70"/>
        <v/>
      </c>
      <c r="N554" s="1" t="str">
        <f t="shared" si="71"/>
        <v/>
      </c>
      <c r="P554" s="16"/>
    </row>
    <row r="555" spans="1:16" ht="39.6">
      <c r="A555" s="1">
        <v>15</v>
      </c>
      <c r="B555" s="1" t="s">
        <v>645</v>
      </c>
      <c r="C555" s="1" t="s">
        <v>646</v>
      </c>
      <c r="D555" s="1" t="s">
        <v>647</v>
      </c>
      <c r="E555" s="5" t="s">
        <v>724</v>
      </c>
      <c r="F555" s="5" t="s">
        <v>27</v>
      </c>
      <c r="G555" s="1" t="str">
        <f t="shared" si="64"/>
        <v>Y</v>
      </c>
      <c r="H555" s="1" t="str">
        <f t="shared" si="65"/>
        <v/>
      </c>
      <c r="I555" s="1" t="str">
        <f t="shared" si="66"/>
        <v/>
      </c>
      <c r="J555" s="1" t="str">
        <f t="shared" si="67"/>
        <v/>
      </c>
      <c r="K555" s="1" t="str">
        <f t="shared" si="68"/>
        <v/>
      </c>
      <c r="L555" s="1" t="str">
        <f t="shared" si="69"/>
        <v/>
      </c>
      <c r="M555" s="1" t="str">
        <f t="shared" si="70"/>
        <v/>
      </c>
      <c r="N555" s="1" t="str">
        <f t="shared" si="71"/>
        <v/>
      </c>
      <c r="P555" s="16"/>
    </row>
    <row r="556" spans="1:16" ht="39.6">
      <c r="A556" s="1">
        <v>15</v>
      </c>
      <c r="B556" s="1" t="s">
        <v>645</v>
      </c>
      <c r="C556" s="1" t="s">
        <v>646</v>
      </c>
      <c r="D556" s="1" t="s">
        <v>647</v>
      </c>
      <c r="E556" s="5" t="s">
        <v>725</v>
      </c>
      <c r="F556" s="5" t="s">
        <v>27</v>
      </c>
      <c r="G556" s="1" t="str">
        <f t="shared" si="64"/>
        <v>Y</v>
      </c>
      <c r="H556" s="1" t="str">
        <f t="shared" si="65"/>
        <v/>
      </c>
      <c r="I556" s="1" t="str">
        <f t="shared" si="66"/>
        <v/>
      </c>
      <c r="J556" s="1" t="str">
        <f t="shared" si="67"/>
        <v/>
      </c>
      <c r="K556" s="1" t="str">
        <f t="shared" si="68"/>
        <v/>
      </c>
      <c r="L556" s="1" t="str">
        <f t="shared" si="69"/>
        <v/>
      </c>
      <c r="M556" s="1" t="str">
        <f t="shared" si="70"/>
        <v/>
      </c>
      <c r="N556" s="1" t="str">
        <f t="shared" si="71"/>
        <v/>
      </c>
      <c r="P556" s="16"/>
    </row>
    <row r="557" spans="1:16" ht="26.45">
      <c r="A557" s="1">
        <v>15</v>
      </c>
      <c r="B557" s="1" t="s">
        <v>645</v>
      </c>
      <c r="C557" s="1" t="s">
        <v>646</v>
      </c>
      <c r="D557" s="1" t="s">
        <v>647</v>
      </c>
      <c r="E557" s="5" t="s">
        <v>726</v>
      </c>
      <c r="F557" s="5" t="s">
        <v>27</v>
      </c>
      <c r="G557" s="1" t="str">
        <f t="shared" si="64"/>
        <v>Y</v>
      </c>
      <c r="H557" s="1" t="str">
        <f t="shared" si="65"/>
        <v/>
      </c>
      <c r="I557" s="1" t="str">
        <f t="shared" si="66"/>
        <v/>
      </c>
      <c r="J557" s="1" t="str">
        <f t="shared" si="67"/>
        <v/>
      </c>
      <c r="K557" s="1" t="str">
        <f t="shared" si="68"/>
        <v/>
      </c>
      <c r="L557" s="1" t="str">
        <f t="shared" si="69"/>
        <v/>
      </c>
      <c r="M557" s="1" t="str">
        <f t="shared" si="70"/>
        <v/>
      </c>
      <c r="N557" s="1" t="str">
        <f t="shared" si="71"/>
        <v/>
      </c>
      <c r="P557" s="16"/>
    </row>
    <row r="558" spans="1:16" ht="52.9">
      <c r="A558" s="1">
        <v>15</v>
      </c>
      <c r="B558" s="1" t="s">
        <v>645</v>
      </c>
      <c r="C558" s="1" t="s">
        <v>646</v>
      </c>
      <c r="D558" s="1" t="s">
        <v>647</v>
      </c>
      <c r="E558" s="5" t="s">
        <v>727</v>
      </c>
      <c r="F558" s="5" t="s">
        <v>127</v>
      </c>
      <c r="G558" s="1" t="str">
        <f t="shared" si="64"/>
        <v>Y</v>
      </c>
      <c r="H558" s="1" t="str">
        <f t="shared" si="65"/>
        <v>Y</v>
      </c>
      <c r="I558" s="1" t="str">
        <f t="shared" si="66"/>
        <v/>
      </c>
      <c r="J558" s="1" t="str">
        <f t="shared" si="67"/>
        <v/>
      </c>
      <c r="K558" s="1" t="str">
        <f t="shared" si="68"/>
        <v/>
      </c>
      <c r="L558" s="1" t="str">
        <f t="shared" si="69"/>
        <v/>
      </c>
      <c r="M558" s="1" t="str">
        <f t="shared" si="70"/>
        <v/>
      </c>
      <c r="N558" s="1" t="str">
        <f t="shared" si="71"/>
        <v/>
      </c>
      <c r="P558" s="16"/>
    </row>
    <row r="559" spans="1:16" ht="39.6">
      <c r="A559" s="1">
        <v>15</v>
      </c>
      <c r="B559" s="1" t="s">
        <v>645</v>
      </c>
      <c r="C559" s="1" t="s">
        <v>646</v>
      </c>
      <c r="D559" s="1" t="s">
        <v>647</v>
      </c>
      <c r="E559" s="5" t="s">
        <v>728</v>
      </c>
      <c r="F559" s="5" t="s">
        <v>20</v>
      </c>
      <c r="G559" s="1" t="str">
        <f t="shared" si="64"/>
        <v/>
      </c>
      <c r="H559" s="1" t="str">
        <f t="shared" si="65"/>
        <v/>
      </c>
      <c r="I559" s="1" t="str">
        <f t="shared" si="66"/>
        <v/>
      </c>
      <c r="J559" s="1" t="str">
        <f t="shared" si="67"/>
        <v/>
      </c>
      <c r="K559" s="1" t="str">
        <f t="shared" si="68"/>
        <v/>
      </c>
      <c r="L559" s="1" t="str">
        <f t="shared" si="69"/>
        <v/>
      </c>
      <c r="M559" s="1" t="str">
        <f t="shared" si="70"/>
        <v>Y</v>
      </c>
      <c r="N559" s="1" t="str">
        <f t="shared" si="71"/>
        <v/>
      </c>
      <c r="P559" s="16"/>
    </row>
    <row r="560" spans="1:16" ht="26.45">
      <c r="A560" s="1">
        <v>15</v>
      </c>
      <c r="B560" s="1" t="s">
        <v>645</v>
      </c>
      <c r="C560" s="1" t="s">
        <v>646</v>
      </c>
      <c r="D560" s="1" t="s">
        <v>647</v>
      </c>
      <c r="E560" s="5" t="s">
        <v>729</v>
      </c>
      <c r="F560" s="5" t="s">
        <v>20</v>
      </c>
      <c r="G560" s="1" t="str">
        <f t="shared" si="64"/>
        <v/>
      </c>
      <c r="H560" s="1" t="str">
        <f t="shared" si="65"/>
        <v/>
      </c>
      <c r="I560" s="1" t="str">
        <f t="shared" si="66"/>
        <v/>
      </c>
      <c r="J560" s="1" t="str">
        <f t="shared" si="67"/>
        <v/>
      </c>
      <c r="K560" s="1" t="str">
        <f t="shared" si="68"/>
        <v/>
      </c>
      <c r="L560" s="1" t="str">
        <f t="shared" si="69"/>
        <v/>
      </c>
      <c r="M560" s="1" t="str">
        <f t="shared" si="70"/>
        <v>Y</v>
      </c>
      <c r="N560" s="1" t="str">
        <f t="shared" si="71"/>
        <v/>
      </c>
      <c r="P560" s="16"/>
    </row>
    <row r="561" spans="1:16" ht="26.45">
      <c r="A561" s="1">
        <v>15</v>
      </c>
      <c r="B561" s="1" t="s">
        <v>645</v>
      </c>
      <c r="C561" s="1" t="s">
        <v>646</v>
      </c>
      <c r="D561" s="1" t="s">
        <v>647</v>
      </c>
      <c r="E561" s="5" t="s">
        <v>730</v>
      </c>
      <c r="F561" s="5" t="s">
        <v>20</v>
      </c>
      <c r="G561" s="1" t="str">
        <f t="shared" si="64"/>
        <v/>
      </c>
      <c r="H561" s="1" t="str">
        <f t="shared" si="65"/>
        <v/>
      </c>
      <c r="I561" s="1" t="str">
        <f t="shared" si="66"/>
        <v/>
      </c>
      <c r="J561" s="1" t="str">
        <f t="shared" si="67"/>
        <v/>
      </c>
      <c r="K561" s="1" t="str">
        <f t="shared" si="68"/>
        <v/>
      </c>
      <c r="L561" s="1" t="str">
        <f t="shared" si="69"/>
        <v/>
      </c>
      <c r="M561" s="1" t="str">
        <f t="shared" si="70"/>
        <v>Y</v>
      </c>
      <c r="N561" s="1" t="str">
        <f t="shared" si="71"/>
        <v/>
      </c>
      <c r="P561" s="16"/>
    </row>
    <row r="562" spans="1:16" ht="26.45">
      <c r="A562" s="1">
        <v>15</v>
      </c>
      <c r="B562" s="1" t="s">
        <v>645</v>
      </c>
      <c r="C562" s="1" t="s">
        <v>646</v>
      </c>
      <c r="D562" s="1" t="s">
        <v>647</v>
      </c>
      <c r="E562" s="5" t="s">
        <v>731</v>
      </c>
      <c r="F562" s="5" t="s">
        <v>20</v>
      </c>
      <c r="G562" s="1" t="str">
        <f t="shared" si="64"/>
        <v/>
      </c>
      <c r="H562" s="1" t="str">
        <f t="shared" si="65"/>
        <v/>
      </c>
      <c r="I562" s="1" t="str">
        <f t="shared" si="66"/>
        <v/>
      </c>
      <c r="J562" s="1" t="str">
        <f t="shared" si="67"/>
        <v/>
      </c>
      <c r="K562" s="1" t="str">
        <f t="shared" si="68"/>
        <v/>
      </c>
      <c r="L562" s="1" t="str">
        <f t="shared" si="69"/>
        <v/>
      </c>
      <c r="M562" s="1" t="str">
        <f t="shared" si="70"/>
        <v>Y</v>
      </c>
      <c r="N562" s="1" t="str">
        <f t="shared" si="71"/>
        <v/>
      </c>
      <c r="P562" s="16"/>
    </row>
    <row r="563" spans="1:16" ht="26.45">
      <c r="A563" s="1">
        <v>15</v>
      </c>
      <c r="B563" s="1" t="s">
        <v>645</v>
      </c>
      <c r="C563" s="1" t="s">
        <v>646</v>
      </c>
      <c r="D563" s="1" t="s">
        <v>647</v>
      </c>
      <c r="E563" s="5" t="s">
        <v>732</v>
      </c>
      <c r="F563" s="5" t="s">
        <v>20</v>
      </c>
      <c r="G563" s="1" t="str">
        <f t="shared" si="64"/>
        <v/>
      </c>
      <c r="H563" s="1" t="str">
        <f t="shared" si="65"/>
        <v/>
      </c>
      <c r="I563" s="1" t="str">
        <f t="shared" si="66"/>
        <v/>
      </c>
      <c r="J563" s="1" t="str">
        <f t="shared" si="67"/>
        <v/>
      </c>
      <c r="K563" s="1" t="str">
        <f t="shared" si="68"/>
        <v/>
      </c>
      <c r="L563" s="1" t="str">
        <f t="shared" si="69"/>
        <v/>
      </c>
      <c r="M563" s="1" t="str">
        <f t="shared" si="70"/>
        <v>Y</v>
      </c>
      <c r="N563" s="1" t="str">
        <f t="shared" si="71"/>
        <v/>
      </c>
      <c r="P563" s="16"/>
    </row>
    <row r="564" spans="1:16" ht="52.9">
      <c r="A564" s="1">
        <v>15</v>
      </c>
      <c r="B564" s="1" t="s">
        <v>645</v>
      </c>
      <c r="C564" s="1" t="s">
        <v>646</v>
      </c>
      <c r="D564" s="1" t="s">
        <v>647</v>
      </c>
      <c r="E564" s="5" t="s">
        <v>733</v>
      </c>
      <c r="F564" s="5" t="s">
        <v>27</v>
      </c>
      <c r="G564" s="1" t="str">
        <f t="shared" si="64"/>
        <v>Y</v>
      </c>
      <c r="H564" s="1" t="str">
        <f t="shared" si="65"/>
        <v/>
      </c>
      <c r="I564" s="1" t="str">
        <f t="shared" si="66"/>
        <v/>
      </c>
      <c r="J564" s="1" t="str">
        <f t="shared" si="67"/>
        <v/>
      </c>
      <c r="K564" s="1" t="str">
        <f t="shared" si="68"/>
        <v/>
      </c>
      <c r="L564" s="1" t="str">
        <f t="shared" si="69"/>
        <v/>
      </c>
      <c r="M564" s="1" t="str">
        <f t="shared" si="70"/>
        <v/>
      </c>
      <c r="N564" s="1" t="str">
        <f t="shared" si="71"/>
        <v/>
      </c>
      <c r="P564" s="16"/>
    </row>
    <row r="565" spans="1:16" ht="26.45">
      <c r="A565" s="1">
        <v>15</v>
      </c>
      <c r="B565" s="1" t="s">
        <v>645</v>
      </c>
      <c r="C565" s="1" t="s">
        <v>646</v>
      </c>
      <c r="D565" s="1" t="s">
        <v>647</v>
      </c>
      <c r="E565" s="5" t="s">
        <v>734</v>
      </c>
      <c r="F565" s="5" t="s">
        <v>20</v>
      </c>
      <c r="G565" s="1" t="str">
        <f t="shared" si="64"/>
        <v/>
      </c>
      <c r="H565" s="1" t="str">
        <f t="shared" si="65"/>
        <v/>
      </c>
      <c r="I565" s="1" t="str">
        <f t="shared" si="66"/>
        <v/>
      </c>
      <c r="J565" s="1" t="str">
        <f t="shared" si="67"/>
        <v/>
      </c>
      <c r="K565" s="1" t="str">
        <f t="shared" si="68"/>
        <v/>
      </c>
      <c r="L565" s="1" t="str">
        <f t="shared" si="69"/>
        <v/>
      </c>
      <c r="M565" s="1" t="str">
        <f t="shared" si="70"/>
        <v>Y</v>
      </c>
      <c r="N565" s="1" t="str">
        <f t="shared" si="71"/>
        <v/>
      </c>
      <c r="P565" s="16"/>
    </row>
    <row r="566" spans="1:16" ht="26.45">
      <c r="A566" s="1">
        <v>15</v>
      </c>
      <c r="B566" s="1" t="s">
        <v>645</v>
      </c>
      <c r="C566" s="1" t="s">
        <v>646</v>
      </c>
      <c r="D566" s="1" t="s">
        <v>647</v>
      </c>
      <c r="E566" s="5" t="s">
        <v>735</v>
      </c>
      <c r="F566" s="5" t="s">
        <v>20</v>
      </c>
      <c r="G566" s="1" t="str">
        <f t="shared" si="64"/>
        <v/>
      </c>
      <c r="H566" s="1" t="str">
        <f t="shared" si="65"/>
        <v/>
      </c>
      <c r="I566" s="1" t="str">
        <f t="shared" si="66"/>
        <v/>
      </c>
      <c r="J566" s="1" t="str">
        <f t="shared" si="67"/>
        <v/>
      </c>
      <c r="K566" s="1" t="str">
        <f t="shared" si="68"/>
        <v/>
      </c>
      <c r="L566" s="1" t="str">
        <f t="shared" si="69"/>
        <v/>
      </c>
      <c r="M566" s="1" t="str">
        <f t="shared" si="70"/>
        <v>Y</v>
      </c>
      <c r="N566" s="1" t="str">
        <f t="shared" si="71"/>
        <v/>
      </c>
      <c r="P566" s="16"/>
    </row>
    <row r="567" spans="1:16" ht="26.45">
      <c r="A567" s="1">
        <v>15</v>
      </c>
      <c r="B567" s="1" t="s">
        <v>645</v>
      </c>
      <c r="C567" s="1" t="s">
        <v>646</v>
      </c>
      <c r="D567" s="1" t="s">
        <v>647</v>
      </c>
      <c r="E567" s="5" t="s">
        <v>736</v>
      </c>
      <c r="F567" s="5" t="s">
        <v>27</v>
      </c>
      <c r="G567" s="1" t="str">
        <f t="shared" si="64"/>
        <v>Y</v>
      </c>
      <c r="H567" s="1" t="str">
        <f t="shared" si="65"/>
        <v/>
      </c>
      <c r="I567" s="1" t="str">
        <f t="shared" si="66"/>
        <v/>
      </c>
      <c r="J567" s="1" t="str">
        <f t="shared" si="67"/>
        <v/>
      </c>
      <c r="K567" s="1" t="str">
        <f t="shared" si="68"/>
        <v/>
      </c>
      <c r="L567" s="1" t="str">
        <f t="shared" si="69"/>
        <v/>
      </c>
      <c r="M567" s="1" t="str">
        <f t="shared" si="70"/>
        <v/>
      </c>
      <c r="N567" s="1" t="str">
        <f t="shared" si="71"/>
        <v/>
      </c>
      <c r="P567" s="16"/>
    </row>
    <row r="568" spans="1:16" ht="26.45">
      <c r="A568" s="1">
        <v>15</v>
      </c>
      <c r="B568" s="1" t="s">
        <v>645</v>
      </c>
      <c r="C568" s="1" t="s">
        <v>646</v>
      </c>
      <c r="D568" s="1" t="s">
        <v>647</v>
      </c>
      <c r="E568" s="5" t="s">
        <v>737</v>
      </c>
      <c r="F568" s="5" t="s">
        <v>20</v>
      </c>
      <c r="G568" s="1" t="str">
        <f t="shared" si="64"/>
        <v/>
      </c>
      <c r="H568" s="1" t="str">
        <f t="shared" si="65"/>
        <v/>
      </c>
      <c r="I568" s="1" t="str">
        <f t="shared" si="66"/>
        <v/>
      </c>
      <c r="J568" s="1" t="str">
        <f t="shared" si="67"/>
        <v/>
      </c>
      <c r="K568" s="1" t="str">
        <f t="shared" si="68"/>
        <v/>
      </c>
      <c r="L568" s="1" t="str">
        <f t="shared" si="69"/>
        <v/>
      </c>
      <c r="M568" s="1" t="str">
        <f t="shared" si="70"/>
        <v>Y</v>
      </c>
      <c r="N568" s="1" t="str">
        <f t="shared" si="71"/>
        <v/>
      </c>
      <c r="P568" s="16"/>
    </row>
    <row r="569" spans="1:16" ht="26.45">
      <c r="A569" s="1">
        <v>15</v>
      </c>
      <c r="B569" s="1" t="s">
        <v>645</v>
      </c>
      <c r="C569" s="1" t="s">
        <v>646</v>
      </c>
      <c r="D569" s="1" t="s">
        <v>647</v>
      </c>
      <c r="E569" s="5" t="s">
        <v>738</v>
      </c>
      <c r="F569" s="5" t="s">
        <v>20</v>
      </c>
      <c r="G569" s="1" t="str">
        <f t="shared" si="64"/>
        <v/>
      </c>
      <c r="H569" s="1" t="str">
        <f t="shared" si="65"/>
        <v/>
      </c>
      <c r="I569" s="1" t="str">
        <f t="shared" si="66"/>
        <v/>
      </c>
      <c r="J569" s="1" t="str">
        <f t="shared" si="67"/>
        <v/>
      </c>
      <c r="K569" s="1" t="str">
        <f t="shared" si="68"/>
        <v/>
      </c>
      <c r="L569" s="1" t="str">
        <f t="shared" si="69"/>
        <v/>
      </c>
      <c r="M569" s="1" t="str">
        <f t="shared" si="70"/>
        <v>Y</v>
      </c>
      <c r="N569" s="1" t="str">
        <f t="shared" si="71"/>
        <v/>
      </c>
      <c r="P569" s="16"/>
    </row>
    <row r="570" spans="1:16" ht="26.45">
      <c r="A570" s="1">
        <v>15</v>
      </c>
      <c r="B570" s="1" t="s">
        <v>645</v>
      </c>
      <c r="C570" s="1" t="s">
        <v>646</v>
      </c>
      <c r="D570" s="1" t="s">
        <v>647</v>
      </c>
      <c r="E570" s="5" t="s">
        <v>739</v>
      </c>
      <c r="F570" s="5" t="s">
        <v>27</v>
      </c>
      <c r="G570" s="1" t="str">
        <f t="shared" si="64"/>
        <v>Y</v>
      </c>
      <c r="H570" s="1" t="str">
        <f t="shared" si="65"/>
        <v/>
      </c>
      <c r="I570" s="1" t="str">
        <f t="shared" si="66"/>
        <v/>
      </c>
      <c r="J570" s="1" t="str">
        <f t="shared" si="67"/>
        <v/>
      </c>
      <c r="K570" s="1" t="str">
        <f t="shared" si="68"/>
        <v/>
      </c>
      <c r="L570" s="1" t="str">
        <f t="shared" si="69"/>
        <v/>
      </c>
      <c r="M570" s="1" t="str">
        <f t="shared" si="70"/>
        <v/>
      </c>
      <c r="N570" s="1" t="str">
        <f t="shared" si="71"/>
        <v/>
      </c>
      <c r="P570" s="16"/>
    </row>
    <row r="571" spans="1:16" ht="26.45">
      <c r="A571" s="1">
        <v>15</v>
      </c>
      <c r="B571" s="1" t="s">
        <v>645</v>
      </c>
      <c r="C571" s="1" t="s">
        <v>646</v>
      </c>
      <c r="D571" s="1" t="s">
        <v>647</v>
      </c>
      <c r="E571" s="5" t="s">
        <v>740</v>
      </c>
      <c r="F571" s="5" t="s">
        <v>27</v>
      </c>
      <c r="G571" s="1" t="str">
        <f t="shared" si="64"/>
        <v>Y</v>
      </c>
      <c r="H571" s="1" t="str">
        <f t="shared" si="65"/>
        <v/>
      </c>
      <c r="I571" s="1" t="str">
        <f t="shared" si="66"/>
        <v/>
      </c>
      <c r="J571" s="1" t="str">
        <f t="shared" si="67"/>
        <v/>
      </c>
      <c r="K571" s="1" t="str">
        <f t="shared" si="68"/>
        <v/>
      </c>
      <c r="L571" s="1" t="str">
        <f t="shared" si="69"/>
        <v/>
      </c>
      <c r="M571" s="1" t="str">
        <f t="shared" si="70"/>
        <v/>
      </c>
      <c r="N571" s="1" t="str">
        <f t="shared" si="71"/>
        <v/>
      </c>
      <c r="P571" s="16"/>
    </row>
    <row r="572" spans="1:16" ht="26.45">
      <c r="A572" s="1">
        <v>15</v>
      </c>
      <c r="B572" s="1" t="s">
        <v>645</v>
      </c>
      <c r="C572" s="1" t="s">
        <v>646</v>
      </c>
      <c r="D572" s="1" t="s">
        <v>647</v>
      </c>
      <c r="E572" s="5" t="s">
        <v>741</v>
      </c>
      <c r="F572" s="5" t="s">
        <v>27</v>
      </c>
      <c r="G572" s="1" t="str">
        <f t="shared" si="64"/>
        <v>Y</v>
      </c>
      <c r="H572" s="1" t="str">
        <f t="shared" si="65"/>
        <v/>
      </c>
      <c r="I572" s="1" t="str">
        <f t="shared" si="66"/>
        <v/>
      </c>
      <c r="J572" s="1" t="str">
        <f t="shared" si="67"/>
        <v/>
      </c>
      <c r="K572" s="1" t="str">
        <f t="shared" si="68"/>
        <v/>
      </c>
      <c r="L572" s="1" t="str">
        <f t="shared" si="69"/>
        <v/>
      </c>
      <c r="M572" s="1" t="str">
        <f t="shared" si="70"/>
        <v/>
      </c>
      <c r="N572" s="1" t="str">
        <f t="shared" si="71"/>
        <v/>
      </c>
      <c r="P572" s="16"/>
    </row>
    <row r="573" spans="1:16" ht="26.45">
      <c r="A573" s="1">
        <v>15</v>
      </c>
      <c r="B573" s="1" t="s">
        <v>645</v>
      </c>
      <c r="C573" s="1" t="s">
        <v>646</v>
      </c>
      <c r="D573" s="1" t="s">
        <v>647</v>
      </c>
      <c r="E573" s="5" t="s">
        <v>742</v>
      </c>
      <c r="F573" s="5" t="s">
        <v>27</v>
      </c>
      <c r="G573" s="1" t="str">
        <f t="shared" si="64"/>
        <v>Y</v>
      </c>
      <c r="H573" s="1" t="str">
        <f t="shared" si="65"/>
        <v/>
      </c>
      <c r="I573" s="1" t="str">
        <f t="shared" si="66"/>
        <v/>
      </c>
      <c r="J573" s="1" t="str">
        <f t="shared" si="67"/>
        <v/>
      </c>
      <c r="K573" s="1" t="str">
        <f t="shared" si="68"/>
        <v/>
      </c>
      <c r="L573" s="1" t="str">
        <f t="shared" si="69"/>
        <v/>
      </c>
      <c r="M573" s="1" t="str">
        <f t="shared" si="70"/>
        <v/>
      </c>
      <c r="N573" s="1" t="str">
        <f t="shared" si="71"/>
        <v/>
      </c>
      <c r="P573" s="16"/>
    </row>
    <row r="574" spans="1:16" ht="26.45">
      <c r="A574" s="1">
        <v>15</v>
      </c>
      <c r="B574" s="1" t="s">
        <v>645</v>
      </c>
      <c r="C574" s="1" t="s">
        <v>646</v>
      </c>
      <c r="D574" s="1" t="s">
        <v>647</v>
      </c>
      <c r="E574" s="5" t="s">
        <v>743</v>
      </c>
      <c r="F574" s="5" t="s">
        <v>27</v>
      </c>
      <c r="G574" s="1" t="str">
        <f t="shared" si="64"/>
        <v>Y</v>
      </c>
      <c r="H574" s="1" t="str">
        <f t="shared" si="65"/>
        <v/>
      </c>
      <c r="I574" s="1" t="str">
        <f t="shared" si="66"/>
        <v/>
      </c>
      <c r="J574" s="1" t="str">
        <f t="shared" si="67"/>
        <v/>
      </c>
      <c r="K574" s="1" t="str">
        <f t="shared" si="68"/>
        <v/>
      </c>
      <c r="L574" s="1" t="str">
        <f t="shared" si="69"/>
        <v/>
      </c>
      <c r="M574" s="1" t="str">
        <f t="shared" si="70"/>
        <v/>
      </c>
      <c r="N574" s="1" t="str">
        <f t="shared" si="71"/>
        <v/>
      </c>
      <c r="P574" s="16"/>
    </row>
    <row r="575" spans="1:16" ht="26.45">
      <c r="A575" s="1">
        <v>15</v>
      </c>
      <c r="B575" s="1" t="s">
        <v>645</v>
      </c>
      <c r="C575" s="1" t="s">
        <v>646</v>
      </c>
      <c r="D575" s="1" t="s">
        <v>647</v>
      </c>
      <c r="E575" s="5" t="s">
        <v>744</v>
      </c>
      <c r="F575" s="5" t="s">
        <v>20</v>
      </c>
      <c r="G575" s="1" t="str">
        <f t="shared" si="64"/>
        <v/>
      </c>
      <c r="H575" s="1" t="str">
        <f t="shared" si="65"/>
        <v/>
      </c>
      <c r="I575" s="1" t="str">
        <f t="shared" si="66"/>
        <v/>
      </c>
      <c r="J575" s="1" t="str">
        <f t="shared" si="67"/>
        <v/>
      </c>
      <c r="K575" s="1" t="str">
        <f t="shared" si="68"/>
        <v/>
      </c>
      <c r="L575" s="1" t="str">
        <f t="shared" si="69"/>
        <v/>
      </c>
      <c r="M575" s="1" t="str">
        <f t="shared" si="70"/>
        <v>Y</v>
      </c>
      <c r="N575" s="1" t="str">
        <f t="shared" si="71"/>
        <v/>
      </c>
      <c r="P575" s="16"/>
    </row>
    <row r="576" spans="1:16" ht="26.45">
      <c r="A576" s="1">
        <v>15</v>
      </c>
      <c r="B576" s="1" t="s">
        <v>645</v>
      </c>
      <c r="C576" s="1" t="s">
        <v>646</v>
      </c>
      <c r="D576" s="1" t="s">
        <v>647</v>
      </c>
      <c r="E576" s="5" t="s">
        <v>745</v>
      </c>
      <c r="F576" s="5" t="s">
        <v>20</v>
      </c>
      <c r="G576" s="1" t="str">
        <f t="shared" si="64"/>
        <v/>
      </c>
      <c r="H576" s="1" t="str">
        <f t="shared" si="65"/>
        <v/>
      </c>
      <c r="I576" s="1" t="str">
        <f t="shared" si="66"/>
        <v/>
      </c>
      <c r="J576" s="1" t="str">
        <f t="shared" si="67"/>
        <v/>
      </c>
      <c r="K576" s="1" t="str">
        <f t="shared" si="68"/>
        <v/>
      </c>
      <c r="L576" s="1" t="str">
        <f t="shared" si="69"/>
        <v/>
      </c>
      <c r="M576" s="1" t="str">
        <f t="shared" si="70"/>
        <v>Y</v>
      </c>
      <c r="N576" s="1" t="str">
        <f t="shared" si="71"/>
        <v/>
      </c>
      <c r="P576" s="16"/>
    </row>
    <row r="577" spans="1:16" ht="26.45">
      <c r="A577" s="1">
        <v>15</v>
      </c>
      <c r="B577" s="1" t="s">
        <v>645</v>
      </c>
      <c r="C577" s="1" t="s">
        <v>646</v>
      </c>
      <c r="D577" s="1" t="s">
        <v>647</v>
      </c>
      <c r="E577" s="5" t="s">
        <v>746</v>
      </c>
      <c r="F577" s="5" t="s">
        <v>20</v>
      </c>
      <c r="G577" s="1" t="str">
        <f t="shared" si="64"/>
        <v/>
      </c>
      <c r="H577" s="1" t="str">
        <f t="shared" si="65"/>
        <v/>
      </c>
      <c r="I577" s="1" t="str">
        <f t="shared" si="66"/>
        <v/>
      </c>
      <c r="J577" s="1" t="str">
        <f t="shared" si="67"/>
        <v/>
      </c>
      <c r="K577" s="1" t="str">
        <f t="shared" si="68"/>
        <v/>
      </c>
      <c r="L577" s="1" t="str">
        <f t="shared" si="69"/>
        <v/>
      </c>
      <c r="M577" s="1" t="str">
        <f t="shared" si="70"/>
        <v>Y</v>
      </c>
      <c r="N577" s="1" t="str">
        <f t="shared" si="71"/>
        <v/>
      </c>
      <c r="P577" s="16"/>
    </row>
    <row r="578" spans="1:16" ht="26.45">
      <c r="A578" s="1">
        <v>15</v>
      </c>
      <c r="B578" s="1" t="s">
        <v>645</v>
      </c>
      <c r="C578" s="1" t="s">
        <v>646</v>
      </c>
      <c r="D578" s="1" t="s">
        <v>647</v>
      </c>
      <c r="E578" s="5" t="s">
        <v>747</v>
      </c>
      <c r="F578" s="5" t="s">
        <v>20</v>
      </c>
      <c r="G578" s="1" t="str">
        <f t="shared" si="64"/>
        <v/>
      </c>
      <c r="H578" s="1" t="str">
        <f t="shared" si="65"/>
        <v/>
      </c>
      <c r="I578" s="1" t="str">
        <f t="shared" si="66"/>
        <v/>
      </c>
      <c r="J578" s="1" t="str">
        <f t="shared" si="67"/>
        <v/>
      </c>
      <c r="K578" s="1" t="str">
        <f t="shared" si="68"/>
        <v/>
      </c>
      <c r="L578" s="1" t="str">
        <f t="shared" si="69"/>
        <v/>
      </c>
      <c r="M578" s="1" t="str">
        <f t="shared" si="70"/>
        <v>Y</v>
      </c>
      <c r="N578" s="1" t="str">
        <f t="shared" si="71"/>
        <v/>
      </c>
      <c r="P578" s="16"/>
    </row>
    <row r="579" spans="1:16" ht="26.45">
      <c r="A579" s="1">
        <v>15</v>
      </c>
      <c r="B579" s="1" t="s">
        <v>645</v>
      </c>
      <c r="C579" s="1" t="s">
        <v>646</v>
      </c>
      <c r="D579" s="1" t="s">
        <v>647</v>
      </c>
      <c r="E579" s="5" t="s">
        <v>748</v>
      </c>
      <c r="F579" s="5" t="s">
        <v>20</v>
      </c>
      <c r="G579" s="1" t="str">
        <f t="shared" si="64"/>
        <v/>
      </c>
      <c r="H579" s="1" t="str">
        <f t="shared" si="65"/>
        <v/>
      </c>
      <c r="I579" s="1" t="str">
        <f t="shared" si="66"/>
        <v/>
      </c>
      <c r="J579" s="1" t="str">
        <f t="shared" si="67"/>
        <v/>
      </c>
      <c r="K579" s="1" t="str">
        <f t="shared" si="68"/>
        <v/>
      </c>
      <c r="L579" s="1" t="str">
        <f t="shared" si="69"/>
        <v/>
      </c>
      <c r="M579" s="1" t="str">
        <f t="shared" si="70"/>
        <v>Y</v>
      </c>
      <c r="N579" s="1" t="str">
        <f t="shared" si="71"/>
        <v/>
      </c>
      <c r="P579" s="16"/>
    </row>
    <row r="580" spans="1:16" ht="26.45">
      <c r="A580" s="1">
        <v>15</v>
      </c>
      <c r="B580" s="1" t="s">
        <v>645</v>
      </c>
      <c r="C580" s="1" t="s">
        <v>646</v>
      </c>
      <c r="D580" s="1" t="s">
        <v>647</v>
      </c>
      <c r="E580" s="5" t="s">
        <v>749</v>
      </c>
      <c r="F580" s="5" t="s">
        <v>27</v>
      </c>
      <c r="G580" s="1" t="str">
        <f t="shared" si="64"/>
        <v>Y</v>
      </c>
      <c r="H580" s="1" t="str">
        <f t="shared" si="65"/>
        <v/>
      </c>
      <c r="I580" s="1" t="str">
        <f t="shared" si="66"/>
        <v/>
      </c>
      <c r="J580" s="1" t="str">
        <f t="shared" si="67"/>
        <v/>
      </c>
      <c r="K580" s="1" t="str">
        <f t="shared" si="68"/>
        <v/>
      </c>
      <c r="L580" s="1" t="str">
        <f t="shared" si="69"/>
        <v/>
      </c>
      <c r="M580" s="1" t="str">
        <f t="shared" si="70"/>
        <v/>
      </c>
      <c r="N580" s="1" t="str">
        <f t="shared" si="71"/>
        <v/>
      </c>
      <c r="P580" s="16"/>
    </row>
    <row r="581" spans="1:16" ht="26.45">
      <c r="A581" s="1">
        <v>15</v>
      </c>
      <c r="B581" s="1" t="s">
        <v>645</v>
      </c>
      <c r="C581" s="1" t="s">
        <v>646</v>
      </c>
      <c r="D581" s="1" t="s">
        <v>647</v>
      </c>
      <c r="E581" s="5" t="s">
        <v>750</v>
      </c>
      <c r="F581" s="5" t="s">
        <v>111</v>
      </c>
      <c r="G581" s="1" t="str">
        <f t="shared" ref="G581:G644" si="72">IF(ISNUMBER(SEARCH("P", $F581)), "Y", "")</f>
        <v/>
      </c>
      <c r="H581" s="1" t="str">
        <f t="shared" ref="H581:H644" si="73">IF(ISNUMBER(SEARCH("A",$F581)),"Y", "")</f>
        <v/>
      </c>
      <c r="I581" s="1" t="str">
        <f t="shared" ref="I581:I644" si="74">IF(ISNUMBER(SEARCH("C",$F581)), "Y", "")</f>
        <v/>
      </c>
      <c r="J581" s="1" t="str">
        <f t="shared" ref="J581:J644" si="75">IF(ISNUMBER(SEARCH("F",$F581)), "Y", "")</f>
        <v>Y</v>
      </c>
      <c r="K581" s="1" t="str">
        <f t="shared" ref="K581:K644" si="76">IF(ISNUMBER(SEARCH("G",$F581)), "Y", "")</f>
        <v/>
      </c>
      <c r="L581" s="1" t="str">
        <f t="shared" ref="L581:L644" si="77">IF(ISNUMBER(SEARCH("B",$F581)), "Y","")</f>
        <v/>
      </c>
      <c r="M581" s="1" t="str">
        <f t="shared" ref="M581:M644" si="78">IF(ISNUMBER(SEARCH("H",$F581)), "Y", "")</f>
        <v/>
      </c>
      <c r="N581" s="1" t="str">
        <f t="shared" ref="N581:N644" si="79">IF(ISNUMBER(SEARCH("O",$F581)), "Y", "")</f>
        <v/>
      </c>
      <c r="P581" s="16"/>
    </row>
    <row r="582" spans="1:16" ht="52.9">
      <c r="A582" s="1">
        <v>15</v>
      </c>
      <c r="B582" s="1" t="s">
        <v>645</v>
      </c>
      <c r="C582" s="1" t="s">
        <v>646</v>
      </c>
      <c r="D582" s="1" t="s">
        <v>647</v>
      </c>
      <c r="E582" s="5" t="s">
        <v>751</v>
      </c>
      <c r="F582" s="5" t="s">
        <v>20</v>
      </c>
      <c r="G582" s="1" t="str">
        <f t="shared" si="72"/>
        <v/>
      </c>
      <c r="H582" s="1" t="str">
        <f t="shared" si="73"/>
        <v/>
      </c>
      <c r="I582" s="1" t="str">
        <f t="shared" si="74"/>
        <v/>
      </c>
      <c r="J582" s="1" t="str">
        <f t="shared" si="75"/>
        <v/>
      </c>
      <c r="K582" s="1" t="str">
        <f t="shared" si="76"/>
        <v/>
      </c>
      <c r="L582" s="1" t="str">
        <f t="shared" si="77"/>
        <v/>
      </c>
      <c r="M582" s="1" t="str">
        <f t="shared" si="78"/>
        <v>Y</v>
      </c>
      <c r="N582" s="1" t="str">
        <f t="shared" si="79"/>
        <v/>
      </c>
      <c r="P582" s="16"/>
    </row>
    <row r="583" spans="1:16" ht="26.45">
      <c r="A583" s="1">
        <v>15</v>
      </c>
      <c r="B583" s="1" t="s">
        <v>645</v>
      </c>
      <c r="C583" s="1" t="s">
        <v>646</v>
      </c>
      <c r="D583" s="1" t="s">
        <v>647</v>
      </c>
      <c r="E583" s="5" t="s">
        <v>752</v>
      </c>
      <c r="F583" s="5" t="s">
        <v>27</v>
      </c>
      <c r="G583" s="1" t="str">
        <f t="shared" si="72"/>
        <v>Y</v>
      </c>
      <c r="H583" s="1" t="str">
        <f t="shared" si="73"/>
        <v/>
      </c>
      <c r="I583" s="1" t="str">
        <f t="shared" si="74"/>
        <v/>
      </c>
      <c r="J583" s="1" t="str">
        <f t="shared" si="75"/>
        <v/>
      </c>
      <c r="K583" s="1" t="str">
        <f t="shared" si="76"/>
        <v/>
      </c>
      <c r="L583" s="1" t="str">
        <f t="shared" si="77"/>
        <v/>
      </c>
      <c r="M583" s="1" t="str">
        <f t="shared" si="78"/>
        <v/>
      </c>
      <c r="N583" s="1" t="str">
        <f t="shared" si="79"/>
        <v/>
      </c>
      <c r="P583" s="16"/>
    </row>
    <row r="584" spans="1:16" ht="26.45">
      <c r="A584" s="1">
        <v>15</v>
      </c>
      <c r="B584" s="1" t="s">
        <v>645</v>
      </c>
      <c r="C584" s="1" t="s">
        <v>646</v>
      </c>
      <c r="D584" s="1" t="s">
        <v>647</v>
      </c>
      <c r="E584" s="5" t="s">
        <v>753</v>
      </c>
      <c r="F584" s="5" t="s">
        <v>31</v>
      </c>
      <c r="G584" s="1" t="str">
        <f t="shared" si="72"/>
        <v>Y</v>
      </c>
      <c r="H584" s="1" t="str">
        <f t="shared" si="73"/>
        <v/>
      </c>
      <c r="I584" s="1" t="str">
        <f t="shared" si="74"/>
        <v/>
      </c>
      <c r="J584" s="1" t="str">
        <f t="shared" si="75"/>
        <v/>
      </c>
      <c r="K584" s="1" t="str">
        <f t="shared" si="76"/>
        <v/>
      </c>
      <c r="L584" s="1" t="str">
        <f t="shared" si="77"/>
        <v>Y</v>
      </c>
      <c r="M584" s="1" t="str">
        <f t="shared" si="78"/>
        <v/>
      </c>
      <c r="N584" s="1" t="str">
        <f t="shared" si="79"/>
        <v/>
      </c>
      <c r="P584" s="16"/>
    </row>
    <row r="585" spans="1:16" ht="26.45">
      <c r="A585" s="1">
        <v>15</v>
      </c>
      <c r="B585" s="1" t="s">
        <v>645</v>
      </c>
      <c r="C585" s="1" t="s">
        <v>646</v>
      </c>
      <c r="D585" s="1" t="s">
        <v>647</v>
      </c>
      <c r="E585" s="5" t="s">
        <v>754</v>
      </c>
      <c r="F585" s="5" t="s">
        <v>20</v>
      </c>
      <c r="G585" s="1" t="str">
        <f t="shared" si="72"/>
        <v/>
      </c>
      <c r="H585" s="1" t="str">
        <f t="shared" si="73"/>
        <v/>
      </c>
      <c r="I585" s="1" t="str">
        <f t="shared" si="74"/>
        <v/>
      </c>
      <c r="J585" s="1" t="str">
        <f t="shared" si="75"/>
        <v/>
      </c>
      <c r="K585" s="1" t="str">
        <f t="shared" si="76"/>
        <v/>
      </c>
      <c r="L585" s="1" t="str">
        <f t="shared" si="77"/>
        <v/>
      </c>
      <c r="M585" s="1" t="str">
        <f t="shared" si="78"/>
        <v>Y</v>
      </c>
      <c r="N585" s="1" t="str">
        <f t="shared" si="79"/>
        <v/>
      </c>
      <c r="P585" s="16"/>
    </row>
    <row r="586" spans="1:16" ht="26.45">
      <c r="A586" s="1">
        <v>15</v>
      </c>
      <c r="B586" s="1" t="s">
        <v>645</v>
      </c>
      <c r="C586" s="1" t="s">
        <v>646</v>
      </c>
      <c r="D586" s="1" t="s">
        <v>647</v>
      </c>
      <c r="E586" s="5" t="s">
        <v>755</v>
      </c>
      <c r="F586" s="5" t="s">
        <v>111</v>
      </c>
      <c r="G586" s="1" t="str">
        <f t="shared" si="72"/>
        <v/>
      </c>
      <c r="H586" s="1" t="str">
        <f t="shared" si="73"/>
        <v/>
      </c>
      <c r="I586" s="1" t="str">
        <f t="shared" si="74"/>
        <v/>
      </c>
      <c r="J586" s="1" t="str">
        <f t="shared" si="75"/>
        <v>Y</v>
      </c>
      <c r="K586" s="1" t="str">
        <f t="shared" si="76"/>
        <v/>
      </c>
      <c r="L586" s="1" t="str">
        <f t="shared" si="77"/>
        <v/>
      </c>
      <c r="M586" s="1" t="str">
        <f t="shared" si="78"/>
        <v/>
      </c>
      <c r="N586" s="1" t="str">
        <f t="shared" si="79"/>
        <v/>
      </c>
      <c r="P586" s="16"/>
    </row>
    <row r="587" spans="1:16" ht="26.45">
      <c r="A587" s="1">
        <v>15</v>
      </c>
      <c r="B587" s="1" t="s">
        <v>645</v>
      </c>
      <c r="C587" s="1" t="s">
        <v>646</v>
      </c>
      <c r="D587" s="1" t="s">
        <v>647</v>
      </c>
      <c r="E587" s="5" t="s">
        <v>756</v>
      </c>
      <c r="F587" s="5" t="s">
        <v>27</v>
      </c>
      <c r="G587" s="1" t="str">
        <f t="shared" si="72"/>
        <v>Y</v>
      </c>
      <c r="H587" s="1" t="str">
        <f t="shared" si="73"/>
        <v/>
      </c>
      <c r="I587" s="1" t="str">
        <f t="shared" si="74"/>
        <v/>
      </c>
      <c r="J587" s="1" t="str">
        <f t="shared" si="75"/>
        <v/>
      </c>
      <c r="K587" s="1" t="str">
        <f t="shared" si="76"/>
        <v/>
      </c>
      <c r="L587" s="1" t="str">
        <f t="shared" si="77"/>
        <v/>
      </c>
      <c r="M587" s="1" t="str">
        <f t="shared" si="78"/>
        <v/>
      </c>
      <c r="N587" s="1" t="str">
        <f t="shared" si="79"/>
        <v/>
      </c>
      <c r="P587" s="16"/>
    </row>
    <row r="588" spans="1:16" ht="26.45">
      <c r="A588" s="1">
        <v>15</v>
      </c>
      <c r="B588" s="1" t="s">
        <v>645</v>
      </c>
      <c r="C588" s="1" t="s">
        <v>646</v>
      </c>
      <c r="D588" s="1" t="s">
        <v>647</v>
      </c>
      <c r="E588" s="5" t="s">
        <v>757</v>
      </c>
      <c r="F588" s="5" t="s">
        <v>27</v>
      </c>
      <c r="G588" s="1" t="str">
        <f t="shared" si="72"/>
        <v>Y</v>
      </c>
      <c r="H588" s="1" t="str">
        <f t="shared" si="73"/>
        <v/>
      </c>
      <c r="I588" s="1" t="str">
        <f t="shared" si="74"/>
        <v/>
      </c>
      <c r="J588" s="1" t="str">
        <f t="shared" si="75"/>
        <v/>
      </c>
      <c r="K588" s="1" t="str">
        <f t="shared" si="76"/>
        <v/>
      </c>
      <c r="L588" s="1" t="str">
        <f t="shared" si="77"/>
        <v/>
      </c>
      <c r="M588" s="1" t="str">
        <f t="shared" si="78"/>
        <v/>
      </c>
      <c r="N588" s="1" t="str">
        <f t="shared" si="79"/>
        <v/>
      </c>
      <c r="P588" s="16"/>
    </row>
    <row r="589" spans="1:16" ht="26.45">
      <c r="A589" s="1">
        <v>15</v>
      </c>
      <c r="B589" s="1" t="s">
        <v>645</v>
      </c>
      <c r="C589" s="1" t="s">
        <v>646</v>
      </c>
      <c r="D589" s="1" t="s">
        <v>647</v>
      </c>
      <c r="E589" s="5" t="s">
        <v>758</v>
      </c>
      <c r="F589" s="5" t="s">
        <v>20</v>
      </c>
      <c r="G589" s="1" t="str">
        <f t="shared" si="72"/>
        <v/>
      </c>
      <c r="H589" s="1" t="str">
        <f t="shared" si="73"/>
        <v/>
      </c>
      <c r="I589" s="1" t="str">
        <f t="shared" si="74"/>
        <v/>
      </c>
      <c r="J589" s="1" t="str">
        <f t="shared" si="75"/>
        <v/>
      </c>
      <c r="K589" s="1" t="str">
        <f t="shared" si="76"/>
        <v/>
      </c>
      <c r="L589" s="1" t="str">
        <f t="shared" si="77"/>
        <v/>
      </c>
      <c r="M589" s="1" t="str">
        <f t="shared" si="78"/>
        <v>Y</v>
      </c>
      <c r="N589" s="1" t="str">
        <f t="shared" si="79"/>
        <v/>
      </c>
      <c r="P589" s="16"/>
    </row>
    <row r="590" spans="1:16" ht="26.45">
      <c r="A590" s="1">
        <v>15</v>
      </c>
      <c r="B590" s="1" t="s">
        <v>645</v>
      </c>
      <c r="C590" s="1" t="s">
        <v>646</v>
      </c>
      <c r="D590" s="1" t="s">
        <v>647</v>
      </c>
      <c r="E590" s="5" t="s">
        <v>759</v>
      </c>
      <c r="F590" s="5" t="s">
        <v>27</v>
      </c>
      <c r="G590" s="1" t="str">
        <f t="shared" si="72"/>
        <v>Y</v>
      </c>
      <c r="H590" s="1" t="str">
        <f t="shared" si="73"/>
        <v/>
      </c>
      <c r="I590" s="1" t="str">
        <f t="shared" si="74"/>
        <v/>
      </c>
      <c r="J590" s="1" t="str">
        <f t="shared" si="75"/>
        <v/>
      </c>
      <c r="K590" s="1" t="str">
        <f t="shared" si="76"/>
        <v/>
      </c>
      <c r="L590" s="1" t="str">
        <f t="shared" si="77"/>
        <v/>
      </c>
      <c r="M590" s="1" t="str">
        <f t="shared" si="78"/>
        <v/>
      </c>
      <c r="N590" s="1" t="str">
        <f t="shared" si="79"/>
        <v/>
      </c>
      <c r="P590" s="16"/>
    </row>
    <row r="591" spans="1:16" ht="26.45">
      <c r="A591" s="1">
        <v>15</v>
      </c>
      <c r="B591" s="1" t="s">
        <v>645</v>
      </c>
      <c r="C591" s="1" t="s">
        <v>646</v>
      </c>
      <c r="D591" s="1" t="s">
        <v>647</v>
      </c>
      <c r="E591" s="5" t="s">
        <v>760</v>
      </c>
      <c r="F591" s="5" t="s">
        <v>20</v>
      </c>
      <c r="G591" s="1" t="str">
        <f t="shared" si="72"/>
        <v/>
      </c>
      <c r="H591" s="1" t="str">
        <f t="shared" si="73"/>
        <v/>
      </c>
      <c r="I591" s="1" t="str">
        <f t="shared" si="74"/>
        <v/>
      </c>
      <c r="J591" s="1" t="str">
        <f t="shared" si="75"/>
        <v/>
      </c>
      <c r="K591" s="1" t="str">
        <f t="shared" si="76"/>
        <v/>
      </c>
      <c r="L591" s="1" t="str">
        <f t="shared" si="77"/>
        <v/>
      </c>
      <c r="M591" s="1" t="str">
        <f t="shared" si="78"/>
        <v>Y</v>
      </c>
      <c r="N591" s="1" t="str">
        <f t="shared" si="79"/>
        <v/>
      </c>
      <c r="P591" s="16"/>
    </row>
    <row r="592" spans="1:16" ht="26.45">
      <c r="A592" s="1">
        <v>15</v>
      </c>
      <c r="B592" s="1" t="s">
        <v>645</v>
      </c>
      <c r="C592" s="1" t="s">
        <v>646</v>
      </c>
      <c r="D592" s="1" t="s">
        <v>647</v>
      </c>
      <c r="E592" s="5" t="s">
        <v>761</v>
      </c>
      <c r="F592" s="5" t="s">
        <v>111</v>
      </c>
      <c r="G592" s="1" t="str">
        <f t="shared" si="72"/>
        <v/>
      </c>
      <c r="H592" s="1" t="str">
        <f t="shared" si="73"/>
        <v/>
      </c>
      <c r="I592" s="1" t="str">
        <f t="shared" si="74"/>
        <v/>
      </c>
      <c r="J592" s="1" t="str">
        <f t="shared" si="75"/>
        <v>Y</v>
      </c>
      <c r="K592" s="1" t="str">
        <f t="shared" si="76"/>
        <v/>
      </c>
      <c r="L592" s="1" t="str">
        <f t="shared" si="77"/>
        <v/>
      </c>
      <c r="M592" s="1" t="str">
        <f t="shared" si="78"/>
        <v/>
      </c>
      <c r="N592" s="1" t="str">
        <f t="shared" si="79"/>
        <v/>
      </c>
      <c r="P592" s="16"/>
    </row>
    <row r="593" spans="1:16" ht="26.45">
      <c r="A593" s="1">
        <v>15</v>
      </c>
      <c r="B593" s="1" t="s">
        <v>645</v>
      </c>
      <c r="C593" s="1" t="s">
        <v>646</v>
      </c>
      <c r="D593" s="1" t="s">
        <v>647</v>
      </c>
      <c r="E593" s="5" t="s">
        <v>762</v>
      </c>
      <c r="F593" s="5" t="s">
        <v>27</v>
      </c>
      <c r="G593" s="1" t="str">
        <f t="shared" si="72"/>
        <v>Y</v>
      </c>
      <c r="H593" s="1" t="str">
        <f t="shared" si="73"/>
        <v/>
      </c>
      <c r="I593" s="1" t="str">
        <f t="shared" si="74"/>
        <v/>
      </c>
      <c r="J593" s="1" t="str">
        <f t="shared" si="75"/>
        <v/>
      </c>
      <c r="K593" s="1" t="str">
        <f t="shared" si="76"/>
        <v/>
      </c>
      <c r="L593" s="1" t="str">
        <f t="shared" si="77"/>
        <v/>
      </c>
      <c r="M593" s="1" t="str">
        <f t="shared" si="78"/>
        <v/>
      </c>
      <c r="N593" s="1" t="str">
        <f t="shared" si="79"/>
        <v/>
      </c>
      <c r="P593" s="16"/>
    </row>
    <row r="594" spans="1:16" ht="26.45">
      <c r="A594" s="1">
        <v>15</v>
      </c>
      <c r="B594" s="1" t="s">
        <v>645</v>
      </c>
      <c r="C594" s="1" t="s">
        <v>646</v>
      </c>
      <c r="D594" s="1" t="s">
        <v>647</v>
      </c>
      <c r="E594" s="5" t="s">
        <v>763</v>
      </c>
      <c r="F594" s="5" t="s">
        <v>27</v>
      </c>
      <c r="G594" s="1" t="str">
        <f t="shared" si="72"/>
        <v>Y</v>
      </c>
      <c r="H594" s="1" t="str">
        <f t="shared" si="73"/>
        <v/>
      </c>
      <c r="I594" s="1" t="str">
        <f t="shared" si="74"/>
        <v/>
      </c>
      <c r="J594" s="1" t="str">
        <f t="shared" si="75"/>
        <v/>
      </c>
      <c r="K594" s="1" t="str">
        <f t="shared" si="76"/>
        <v/>
      </c>
      <c r="L594" s="1" t="str">
        <f t="shared" si="77"/>
        <v/>
      </c>
      <c r="M594" s="1" t="str">
        <f t="shared" si="78"/>
        <v/>
      </c>
      <c r="N594" s="1" t="str">
        <f t="shared" si="79"/>
        <v/>
      </c>
      <c r="P594" s="16"/>
    </row>
    <row r="595" spans="1:16" ht="26.45">
      <c r="A595" s="1">
        <v>15</v>
      </c>
      <c r="B595" s="1" t="s">
        <v>645</v>
      </c>
      <c r="C595" s="1" t="s">
        <v>646</v>
      </c>
      <c r="D595" s="1" t="s">
        <v>647</v>
      </c>
      <c r="E595" s="5" t="s">
        <v>764</v>
      </c>
      <c r="F595" s="5" t="s">
        <v>20</v>
      </c>
      <c r="G595" s="1" t="str">
        <f t="shared" si="72"/>
        <v/>
      </c>
      <c r="H595" s="1" t="str">
        <f t="shared" si="73"/>
        <v/>
      </c>
      <c r="I595" s="1" t="str">
        <f t="shared" si="74"/>
        <v/>
      </c>
      <c r="J595" s="1" t="str">
        <f t="shared" si="75"/>
        <v/>
      </c>
      <c r="K595" s="1" t="str">
        <f t="shared" si="76"/>
        <v/>
      </c>
      <c r="L595" s="1" t="str">
        <f t="shared" si="77"/>
        <v/>
      </c>
      <c r="M595" s="1" t="str">
        <f t="shared" si="78"/>
        <v>Y</v>
      </c>
      <c r="N595" s="1" t="str">
        <f t="shared" si="79"/>
        <v/>
      </c>
      <c r="P595" s="16"/>
    </row>
    <row r="596" spans="1:16" ht="26.45">
      <c r="A596" s="1">
        <v>15</v>
      </c>
      <c r="B596" s="1" t="s">
        <v>645</v>
      </c>
      <c r="C596" s="1" t="s">
        <v>646</v>
      </c>
      <c r="D596" s="1" t="s">
        <v>647</v>
      </c>
      <c r="E596" s="5" t="s">
        <v>765</v>
      </c>
      <c r="F596" s="5" t="s">
        <v>27</v>
      </c>
      <c r="G596" s="1" t="str">
        <f t="shared" si="72"/>
        <v>Y</v>
      </c>
      <c r="H596" s="1" t="str">
        <f t="shared" si="73"/>
        <v/>
      </c>
      <c r="I596" s="1" t="str">
        <f t="shared" si="74"/>
        <v/>
      </c>
      <c r="J596" s="1" t="str">
        <f t="shared" si="75"/>
        <v/>
      </c>
      <c r="K596" s="1" t="str">
        <f t="shared" si="76"/>
        <v/>
      </c>
      <c r="L596" s="1" t="str">
        <f t="shared" si="77"/>
        <v/>
      </c>
      <c r="M596" s="1" t="str">
        <f t="shared" si="78"/>
        <v/>
      </c>
      <c r="N596" s="1" t="str">
        <f t="shared" si="79"/>
        <v/>
      </c>
      <c r="P596" s="16"/>
    </row>
    <row r="597" spans="1:16" ht="26.45">
      <c r="A597" s="1">
        <v>15</v>
      </c>
      <c r="B597" s="1" t="s">
        <v>645</v>
      </c>
      <c r="C597" s="1" t="s">
        <v>646</v>
      </c>
      <c r="D597" s="1" t="s">
        <v>647</v>
      </c>
      <c r="E597" s="5" t="s">
        <v>766</v>
      </c>
      <c r="F597" s="5" t="s">
        <v>27</v>
      </c>
      <c r="G597" s="1" t="str">
        <f t="shared" si="72"/>
        <v>Y</v>
      </c>
      <c r="H597" s="1" t="str">
        <f t="shared" si="73"/>
        <v/>
      </c>
      <c r="I597" s="1" t="str">
        <f t="shared" si="74"/>
        <v/>
      </c>
      <c r="J597" s="1" t="str">
        <f t="shared" si="75"/>
        <v/>
      </c>
      <c r="K597" s="1" t="str">
        <f t="shared" si="76"/>
        <v/>
      </c>
      <c r="L597" s="1" t="str">
        <f t="shared" si="77"/>
        <v/>
      </c>
      <c r="M597" s="1" t="str">
        <f t="shared" si="78"/>
        <v/>
      </c>
      <c r="N597" s="1" t="str">
        <f t="shared" si="79"/>
        <v/>
      </c>
      <c r="P597" s="16"/>
    </row>
    <row r="598" spans="1:16" ht="26.45">
      <c r="A598" s="1">
        <v>15</v>
      </c>
      <c r="B598" s="1" t="s">
        <v>645</v>
      </c>
      <c r="C598" s="1" t="s">
        <v>646</v>
      </c>
      <c r="D598" s="1" t="s">
        <v>647</v>
      </c>
      <c r="E598" s="5" t="s">
        <v>767</v>
      </c>
      <c r="F598" s="5" t="s">
        <v>27</v>
      </c>
      <c r="G598" s="1" t="str">
        <f t="shared" si="72"/>
        <v>Y</v>
      </c>
      <c r="H598" s="1" t="str">
        <f t="shared" si="73"/>
        <v/>
      </c>
      <c r="I598" s="1" t="str">
        <f t="shared" si="74"/>
        <v/>
      </c>
      <c r="J598" s="1" t="str">
        <f t="shared" si="75"/>
        <v/>
      </c>
      <c r="K598" s="1" t="str">
        <f t="shared" si="76"/>
        <v/>
      </c>
      <c r="L598" s="1" t="str">
        <f t="shared" si="77"/>
        <v/>
      </c>
      <c r="M598" s="1" t="str">
        <f t="shared" si="78"/>
        <v/>
      </c>
      <c r="N598" s="1" t="str">
        <f t="shared" si="79"/>
        <v/>
      </c>
      <c r="P598" s="16"/>
    </row>
    <row r="599" spans="1:16" ht="26.45">
      <c r="A599" s="1">
        <v>15</v>
      </c>
      <c r="B599" s="1" t="s">
        <v>645</v>
      </c>
      <c r="C599" s="1" t="s">
        <v>646</v>
      </c>
      <c r="D599" s="1" t="s">
        <v>647</v>
      </c>
      <c r="E599" s="5" t="s">
        <v>768</v>
      </c>
      <c r="F599" s="5" t="s">
        <v>27</v>
      </c>
      <c r="G599" s="1" t="str">
        <f t="shared" si="72"/>
        <v>Y</v>
      </c>
      <c r="H599" s="1" t="str">
        <f t="shared" si="73"/>
        <v/>
      </c>
      <c r="I599" s="1" t="str">
        <f t="shared" si="74"/>
        <v/>
      </c>
      <c r="J599" s="1" t="str">
        <f t="shared" si="75"/>
        <v/>
      </c>
      <c r="K599" s="1" t="str">
        <f t="shared" si="76"/>
        <v/>
      </c>
      <c r="L599" s="1" t="str">
        <f t="shared" si="77"/>
        <v/>
      </c>
      <c r="M599" s="1" t="str">
        <f t="shared" si="78"/>
        <v/>
      </c>
      <c r="N599" s="1" t="str">
        <f t="shared" si="79"/>
        <v/>
      </c>
      <c r="P599" s="16"/>
    </row>
    <row r="600" spans="1:16" ht="26.45">
      <c r="A600" s="1">
        <v>15</v>
      </c>
      <c r="B600" s="1" t="s">
        <v>645</v>
      </c>
      <c r="C600" s="1" t="s">
        <v>646</v>
      </c>
      <c r="D600" s="1" t="s">
        <v>647</v>
      </c>
      <c r="E600" s="5" t="s">
        <v>769</v>
      </c>
      <c r="F600" s="5" t="s">
        <v>111</v>
      </c>
      <c r="G600" s="1" t="str">
        <f t="shared" si="72"/>
        <v/>
      </c>
      <c r="H600" s="1" t="str">
        <f t="shared" si="73"/>
        <v/>
      </c>
      <c r="I600" s="1" t="str">
        <f t="shared" si="74"/>
        <v/>
      </c>
      <c r="J600" s="1" t="str">
        <f t="shared" si="75"/>
        <v>Y</v>
      </c>
      <c r="K600" s="1" t="str">
        <f t="shared" si="76"/>
        <v/>
      </c>
      <c r="L600" s="1" t="str">
        <f t="shared" si="77"/>
        <v/>
      </c>
      <c r="M600" s="1" t="str">
        <f t="shared" si="78"/>
        <v/>
      </c>
      <c r="N600" s="1" t="str">
        <f t="shared" si="79"/>
        <v/>
      </c>
      <c r="P600" s="16"/>
    </row>
    <row r="601" spans="1:16" ht="26.45">
      <c r="A601" s="1">
        <v>15</v>
      </c>
      <c r="B601" s="1" t="s">
        <v>645</v>
      </c>
      <c r="C601" s="1" t="s">
        <v>646</v>
      </c>
      <c r="D601" s="1" t="s">
        <v>647</v>
      </c>
      <c r="E601" s="5" t="s">
        <v>770</v>
      </c>
      <c r="F601" s="5" t="s">
        <v>111</v>
      </c>
      <c r="G601" s="1" t="str">
        <f t="shared" si="72"/>
        <v/>
      </c>
      <c r="H601" s="1" t="str">
        <f t="shared" si="73"/>
        <v/>
      </c>
      <c r="I601" s="1" t="str">
        <f t="shared" si="74"/>
        <v/>
      </c>
      <c r="J601" s="1" t="str">
        <f t="shared" si="75"/>
        <v>Y</v>
      </c>
      <c r="K601" s="1" t="str">
        <f t="shared" si="76"/>
        <v/>
      </c>
      <c r="L601" s="1" t="str">
        <f t="shared" si="77"/>
        <v/>
      </c>
      <c r="M601" s="1" t="str">
        <f t="shared" si="78"/>
        <v/>
      </c>
      <c r="N601" s="1" t="str">
        <f t="shared" si="79"/>
        <v/>
      </c>
      <c r="P601" s="16"/>
    </row>
    <row r="602" spans="1:16" ht="26.45">
      <c r="A602" s="1">
        <v>15</v>
      </c>
      <c r="B602" s="1" t="s">
        <v>645</v>
      </c>
      <c r="C602" s="1" t="s">
        <v>646</v>
      </c>
      <c r="D602" s="1" t="s">
        <v>647</v>
      </c>
      <c r="E602" s="5" t="s">
        <v>771</v>
      </c>
      <c r="F602" s="5" t="s">
        <v>27</v>
      </c>
      <c r="G602" s="1" t="str">
        <f t="shared" si="72"/>
        <v>Y</v>
      </c>
      <c r="H602" s="1" t="str">
        <f t="shared" si="73"/>
        <v/>
      </c>
      <c r="I602" s="1" t="str">
        <f t="shared" si="74"/>
        <v/>
      </c>
      <c r="J602" s="1" t="str">
        <f t="shared" si="75"/>
        <v/>
      </c>
      <c r="K602" s="1" t="str">
        <f t="shared" si="76"/>
        <v/>
      </c>
      <c r="L602" s="1" t="str">
        <f t="shared" si="77"/>
        <v/>
      </c>
      <c r="M602" s="1" t="str">
        <f t="shared" si="78"/>
        <v/>
      </c>
      <c r="N602" s="1" t="str">
        <f t="shared" si="79"/>
        <v/>
      </c>
      <c r="P602" s="16"/>
    </row>
    <row r="603" spans="1:16" ht="26.45">
      <c r="A603" s="1">
        <v>15</v>
      </c>
      <c r="B603" s="1" t="s">
        <v>645</v>
      </c>
      <c r="C603" s="1" t="s">
        <v>646</v>
      </c>
      <c r="D603" s="1" t="s">
        <v>647</v>
      </c>
      <c r="E603" s="5" t="s">
        <v>772</v>
      </c>
      <c r="F603" s="5" t="s">
        <v>111</v>
      </c>
      <c r="G603" s="1" t="str">
        <f t="shared" si="72"/>
        <v/>
      </c>
      <c r="H603" s="1" t="str">
        <f t="shared" si="73"/>
        <v/>
      </c>
      <c r="I603" s="1" t="str">
        <f t="shared" si="74"/>
        <v/>
      </c>
      <c r="J603" s="1" t="str">
        <f t="shared" si="75"/>
        <v>Y</v>
      </c>
      <c r="K603" s="1" t="str">
        <f t="shared" si="76"/>
        <v/>
      </c>
      <c r="L603" s="1" t="str">
        <f t="shared" si="77"/>
        <v/>
      </c>
      <c r="M603" s="1" t="str">
        <f t="shared" si="78"/>
        <v/>
      </c>
      <c r="N603" s="1" t="str">
        <f t="shared" si="79"/>
        <v/>
      </c>
      <c r="P603" s="16"/>
    </row>
    <row r="604" spans="1:16" ht="26.45">
      <c r="A604" s="1">
        <v>15</v>
      </c>
      <c r="B604" s="1" t="s">
        <v>645</v>
      </c>
      <c r="C604" s="1" t="s">
        <v>646</v>
      </c>
      <c r="D604" s="1" t="s">
        <v>647</v>
      </c>
      <c r="E604" s="5" t="s">
        <v>773</v>
      </c>
      <c r="F604" s="5" t="s">
        <v>111</v>
      </c>
      <c r="G604" s="1" t="str">
        <f t="shared" si="72"/>
        <v/>
      </c>
      <c r="H604" s="1" t="str">
        <f t="shared" si="73"/>
        <v/>
      </c>
      <c r="I604" s="1" t="str">
        <f t="shared" si="74"/>
        <v/>
      </c>
      <c r="J604" s="1" t="str">
        <f t="shared" si="75"/>
        <v>Y</v>
      </c>
      <c r="K604" s="1" t="str">
        <f t="shared" si="76"/>
        <v/>
      </c>
      <c r="L604" s="1" t="str">
        <f t="shared" si="77"/>
        <v/>
      </c>
      <c r="M604" s="1" t="str">
        <f t="shared" si="78"/>
        <v/>
      </c>
      <c r="N604" s="1" t="str">
        <f t="shared" si="79"/>
        <v/>
      </c>
      <c r="P604" s="16"/>
    </row>
    <row r="605" spans="1:16" ht="118.9">
      <c r="A605" s="1">
        <v>15</v>
      </c>
      <c r="B605" s="1" t="s">
        <v>645</v>
      </c>
      <c r="C605" s="1" t="s">
        <v>646</v>
      </c>
      <c r="D605" s="1" t="s">
        <v>647</v>
      </c>
      <c r="E605" s="5" t="s">
        <v>774</v>
      </c>
      <c r="F605" s="5" t="s">
        <v>27</v>
      </c>
      <c r="G605" s="1" t="str">
        <f t="shared" si="72"/>
        <v>Y</v>
      </c>
      <c r="H605" s="1" t="str">
        <f t="shared" si="73"/>
        <v/>
      </c>
      <c r="I605" s="1" t="str">
        <f t="shared" si="74"/>
        <v/>
      </c>
      <c r="J605" s="1" t="str">
        <f t="shared" si="75"/>
        <v/>
      </c>
      <c r="K605" s="1" t="str">
        <f t="shared" si="76"/>
        <v/>
      </c>
      <c r="L605" s="1" t="str">
        <f t="shared" si="77"/>
        <v/>
      </c>
      <c r="M605" s="1" t="str">
        <f t="shared" si="78"/>
        <v/>
      </c>
      <c r="N605" s="1" t="str">
        <f t="shared" si="79"/>
        <v/>
      </c>
      <c r="P605" s="16"/>
    </row>
    <row r="606" spans="1:16" ht="26.45">
      <c r="A606" s="1">
        <v>15</v>
      </c>
      <c r="B606" s="1" t="s">
        <v>645</v>
      </c>
      <c r="C606" s="1" t="s">
        <v>646</v>
      </c>
      <c r="D606" s="1" t="s">
        <v>647</v>
      </c>
      <c r="E606" s="5" t="s">
        <v>775</v>
      </c>
      <c r="F606" s="5" t="s">
        <v>111</v>
      </c>
      <c r="G606" s="1" t="str">
        <f t="shared" si="72"/>
        <v/>
      </c>
      <c r="H606" s="1" t="str">
        <f t="shared" si="73"/>
        <v/>
      </c>
      <c r="I606" s="1" t="str">
        <f t="shared" si="74"/>
        <v/>
      </c>
      <c r="J606" s="1" t="str">
        <f t="shared" si="75"/>
        <v>Y</v>
      </c>
      <c r="K606" s="1" t="str">
        <f t="shared" si="76"/>
        <v/>
      </c>
      <c r="L606" s="1" t="str">
        <f t="shared" si="77"/>
        <v/>
      </c>
      <c r="M606" s="1" t="str">
        <f t="shared" si="78"/>
        <v/>
      </c>
      <c r="N606" s="1" t="str">
        <f t="shared" si="79"/>
        <v/>
      </c>
      <c r="P606" s="16"/>
    </row>
    <row r="607" spans="1:16" ht="26.45">
      <c r="A607" s="1">
        <v>15</v>
      </c>
      <c r="B607" s="1" t="s">
        <v>645</v>
      </c>
      <c r="C607" s="1" t="s">
        <v>646</v>
      </c>
      <c r="D607" s="1" t="s">
        <v>647</v>
      </c>
      <c r="E607" s="5" t="s">
        <v>776</v>
      </c>
      <c r="F607" s="5" t="s">
        <v>27</v>
      </c>
      <c r="G607" s="1" t="str">
        <f t="shared" si="72"/>
        <v>Y</v>
      </c>
      <c r="H607" s="1" t="str">
        <f t="shared" si="73"/>
        <v/>
      </c>
      <c r="I607" s="1" t="str">
        <f t="shared" si="74"/>
        <v/>
      </c>
      <c r="J607" s="1" t="str">
        <f t="shared" si="75"/>
        <v/>
      </c>
      <c r="K607" s="1" t="str">
        <f t="shared" si="76"/>
        <v/>
      </c>
      <c r="L607" s="1" t="str">
        <f t="shared" si="77"/>
        <v/>
      </c>
      <c r="M607" s="1" t="str">
        <f t="shared" si="78"/>
        <v/>
      </c>
      <c r="N607" s="1" t="str">
        <f t="shared" si="79"/>
        <v/>
      </c>
      <c r="P607" s="16"/>
    </row>
    <row r="608" spans="1:16" ht="26.45">
      <c r="A608" s="1">
        <v>15</v>
      </c>
      <c r="B608" s="1" t="s">
        <v>645</v>
      </c>
      <c r="C608" s="1" t="s">
        <v>646</v>
      </c>
      <c r="D608" s="1" t="s">
        <v>647</v>
      </c>
      <c r="E608" s="5" t="s">
        <v>777</v>
      </c>
      <c r="F608" s="5" t="s">
        <v>27</v>
      </c>
      <c r="G608" s="1" t="str">
        <f t="shared" si="72"/>
        <v>Y</v>
      </c>
      <c r="H608" s="1" t="str">
        <f t="shared" si="73"/>
        <v/>
      </c>
      <c r="I608" s="1" t="str">
        <f t="shared" si="74"/>
        <v/>
      </c>
      <c r="J608" s="1" t="str">
        <f t="shared" si="75"/>
        <v/>
      </c>
      <c r="K608" s="1" t="str">
        <f t="shared" si="76"/>
        <v/>
      </c>
      <c r="L608" s="1" t="str">
        <f t="shared" si="77"/>
        <v/>
      </c>
      <c r="M608" s="1" t="str">
        <f t="shared" si="78"/>
        <v/>
      </c>
      <c r="N608" s="1" t="str">
        <f t="shared" si="79"/>
        <v/>
      </c>
      <c r="P608" s="16"/>
    </row>
    <row r="609" spans="1:16" ht="26.45">
      <c r="A609" s="1">
        <v>15</v>
      </c>
      <c r="B609" s="1" t="s">
        <v>645</v>
      </c>
      <c r="C609" s="1" t="s">
        <v>646</v>
      </c>
      <c r="D609" s="1" t="s">
        <v>647</v>
      </c>
      <c r="E609" s="5" t="s">
        <v>778</v>
      </c>
      <c r="F609" s="5" t="s">
        <v>27</v>
      </c>
      <c r="G609" s="1" t="str">
        <f t="shared" si="72"/>
        <v>Y</v>
      </c>
      <c r="H609" s="1" t="str">
        <f t="shared" si="73"/>
        <v/>
      </c>
      <c r="I609" s="1" t="str">
        <f t="shared" si="74"/>
        <v/>
      </c>
      <c r="J609" s="1" t="str">
        <f t="shared" si="75"/>
        <v/>
      </c>
      <c r="K609" s="1" t="str">
        <f t="shared" si="76"/>
        <v/>
      </c>
      <c r="L609" s="1" t="str">
        <f t="shared" si="77"/>
        <v/>
      </c>
      <c r="M609" s="1" t="str">
        <f t="shared" si="78"/>
        <v/>
      </c>
      <c r="N609" s="1" t="str">
        <f t="shared" si="79"/>
        <v/>
      </c>
      <c r="P609" s="16"/>
    </row>
    <row r="610" spans="1:16" ht="26.45">
      <c r="A610" s="1">
        <v>15</v>
      </c>
      <c r="B610" s="1" t="s">
        <v>645</v>
      </c>
      <c r="C610" s="1" t="s">
        <v>646</v>
      </c>
      <c r="D610" s="1" t="s">
        <v>647</v>
      </c>
      <c r="E610" s="5" t="s">
        <v>779</v>
      </c>
      <c r="F610" s="5" t="s">
        <v>27</v>
      </c>
      <c r="G610" s="1" t="str">
        <f t="shared" si="72"/>
        <v>Y</v>
      </c>
      <c r="H610" s="1" t="str">
        <f t="shared" si="73"/>
        <v/>
      </c>
      <c r="I610" s="1" t="str">
        <f t="shared" si="74"/>
        <v/>
      </c>
      <c r="J610" s="1" t="str">
        <f t="shared" si="75"/>
        <v/>
      </c>
      <c r="K610" s="1" t="str">
        <f t="shared" si="76"/>
        <v/>
      </c>
      <c r="L610" s="1" t="str">
        <f t="shared" si="77"/>
        <v/>
      </c>
      <c r="M610" s="1" t="str">
        <f t="shared" si="78"/>
        <v/>
      </c>
      <c r="N610" s="1" t="str">
        <f t="shared" si="79"/>
        <v/>
      </c>
      <c r="P610" s="16"/>
    </row>
    <row r="611" spans="1:16" ht="26.45">
      <c r="A611" s="1">
        <v>15</v>
      </c>
      <c r="B611" s="1" t="s">
        <v>645</v>
      </c>
      <c r="C611" s="1" t="s">
        <v>646</v>
      </c>
      <c r="D611" s="1" t="s">
        <v>647</v>
      </c>
      <c r="E611" s="5" t="s">
        <v>780</v>
      </c>
      <c r="F611" s="5" t="s">
        <v>27</v>
      </c>
      <c r="G611" s="1" t="str">
        <f t="shared" si="72"/>
        <v>Y</v>
      </c>
      <c r="H611" s="1" t="str">
        <f t="shared" si="73"/>
        <v/>
      </c>
      <c r="I611" s="1" t="str">
        <f t="shared" si="74"/>
        <v/>
      </c>
      <c r="J611" s="1" t="str">
        <f t="shared" si="75"/>
        <v/>
      </c>
      <c r="K611" s="1" t="str">
        <f t="shared" si="76"/>
        <v/>
      </c>
      <c r="L611" s="1" t="str">
        <f t="shared" si="77"/>
        <v/>
      </c>
      <c r="M611" s="1" t="str">
        <f t="shared" si="78"/>
        <v/>
      </c>
      <c r="N611" s="1" t="str">
        <f t="shared" si="79"/>
        <v/>
      </c>
      <c r="P611" s="16"/>
    </row>
    <row r="612" spans="1:16" ht="26.45">
      <c r="A612" s="1">
        <v>15</v>
      </c>
      <c r="B612" s="1" t="s">
        <v>645</v>
      </c>
      <c r="C612" s="1" t="s">
        <v>646</v>
      </c>
      <c r="D612" s="1" t="s">
        <v>647</v>
      </c>
      <c r="E612" s="5" t="s">
        <v>781</v>
      </c>
      <c r="F612" s="5" t="s">
        <v>134</v>
      </c>
      <c r="G612" s="1" t="str">
        <f t="shared" si="72"/>
        <v/>
      </c>
      <c r="H612" s="1" t="str">
        <f t="shared" si="73"/>
        <v>Y</v>
      </c>
      <c r="I612" s="1" t="str">
        <f t="shared" si="74"/>
        <v/>
      </c>
      <c r="J612" s="1" t="str">
        <f t="shared" si="75"/>
        <v/>
      </c>
      <c r="K612" s="1" t="str">
        <f t="shared" si="76"/>
        <v/>
      </c>
      <c r="L612" s="1" t="str">
        <f t="shared" si="77"/>
        <v/>
      </c>
      <c r="M612" s="1" t="str">
        <f t="shared" si="78"/>
        <v/>
      </c>
      <c r="N612" s="1" t="str">
        <f t="shared" si="79"/>
        <v/>
      </c>
      <c r="P612" s="16"/>
    </row>
    <row r="613" spans="1:16" ht="39.6">
      <c r="A613" s="1">
        <v>15</v>
      </c>
      <c r="B613" s="1" t="s">
        <v>645</v>
      </c>
      <c r="C613" s="1" t="s">
        <v>646</v>
      </c>
      <c r="D613" s="1" t="s">
        <v>647</v>
      </c>
      <c r="E613" s="5" t="s">
        <v>782</v>
      </c>
      <c r="F613" s="5" t="s">
        <v>27</v>
      </c>
      <c r="G613" s="1" t="str">
        <f t="shared" si="72"/>
        <v>Y</v>
      </c>
      <c r="H613" s="1" t="str">
        <f t="shared" si="73"/>
        <v/>
      </c>
      <c r="I613" s="1" t="str">
        <f t="shared" si="74"/>
        <v/>
      </c>
      <c r="J613" s="1" t="str">
        <f t="shared" si="75"/>
        <v/>
      </c>
      <c r="K613" s="1" t="str">
        <f t="shared" si="76"/>
        <v/>
      </c>
      <c r="L613" s="1" t="str">
        <f t="shared" si="77"/>
        <v/>
      </c>
      <c r="M613" s="1" t="str">
        <f t="shared" si="78"/>
        <v/>
      </c>
      <c r="N613" s="1" t="str">
        <f t="shared" si="79"/>
        <v/>
      </c>
      <c r="P613" s="16"/>
    </row>
    <row r="614" spans="1:16" ht="39.6">
      <c r="A614" s="1">
        <v>15</v>
      </c>
      <c r="B614" s="1" t="s">
        <v>645</v>
      </c>
      <c r="C614" s="1" t="s">
        <v>646</v>
      </c>
      <c r="D614" s="1" t="s">
        <v>647</v>
      </c>
      <c r="E614" s="5" t="s">
        <v>783</v>
      </c>
      <c r="F614" s="5" t="s">
        <v>27</v>
      </c>
      <c r="G614" s="1" t="str">
        <f t="shared" si="72"/>
        <v>Y</v>
      </c>
      <c r="H614" s="1" t="str">
        <f t="shared" si="73"/>
        <v/>
      </c>
      <c r="I614" s="1" t="str">
        <f t="shared" si="74"/>
        <v/>
      </c>
      <c r="J614" s="1" t="str">
        <f t="shared" si="75"/>
        <v/>
      </c>
      <c r="K614" s="1" t="str">
        <f t="shared" si="76"/>
        <v/>
      </c>
      <c r="L614" s="1" t="str">
        <f t="shared" si="77"/>
        <v/>
      </c>
      <c r="M614" s="1" t="str">
        <f t="shared" si="78"/>
        <v/>
      </c>
      <c r="N614" s="1" t="str">
        <f t="shared" si="79"/>
        <v/>
      </c>
      <c r="P614" s="16"/>
    </row>
    <row r="615" spans="1:16" ht="26.45">
      <c r="A615" s="1">
        <v>15</v>
      </c>
      <c r="B615" s="1" t="s">
        <v>645</v>
      </c>
      <c r="C615" s="1" t="s">
        <v>646</v>
      </c>
      <c r="D615" s="1" t="s">
        <v>647</v>
      </c>
      <c r="E615" s="5" t="s">
        <v>784</v>
      </c>
      <c r="F615" s="5" t="s">
        <v>27</v>
      </c>
      <c r="G615" s="1" t="str">
        <f t="shared" si="72"/>
        <v>Y</v>
      </c>
      <c r="H615" s="1" t="str">
        <f t="shared" si="73"/>
        <v/>
      </c>
      <c r="I615" s="1" t="str">
        <f t="shared" si="74"/>
        <v/>
      </c>
      <c r="J615" s="1" t="str">
        <f t="shared" si="75"/>
        <v/>
      </c>
      <c r="K615" s="1" t="str">
        <f t="shared" si="76"/>
        <v/>
      </c>
      <c r="L615" s="1" t="str">
        <f t="shared" si="77"/>
        <v/>
      </c>
      <c r="M615" s="1" t="str">
        <f t="shared" si="78"/>
        <v/>
      </c>
      <c r="N615" s="1" t="str">
        <f t="shared" si="79"/>
        <v/>
      </c>
      <c r="P615" s="16"/>
    </row>
    <row r="616" spans="1:16" ht="26.45">
      <c r="A616" s="1">
        <v>15</v>
      </c>
      <c r="B616" s="1" t="s">
        <v>645</v>
      </c>
      <c r="C616" s="1" t="s">
        <v>646</v>
      </c>
      <c r="D616" s="1" t="s">
        <v>647</v>
      </c>
      <c r="E616" s="5" t="s">
        <v>785</v>
      </c>
      <c r="F616" s="5" t="s">
        <v>20</v>
      </c>
      <c r="G616" s="1" t="str">
        <f t="shared" si="72"/>
        <v/>
      </c>
      <c r="H616" s="1" t="str">
        <f t="shared" si="73"/>
        <v/>
      </c>
      <c r="I616" s="1" t="str">
        <f t="shared" si="74"/>
        <v/>
      </c>
      <c r="J616" s="1" t="str">
        <f t="shared" si="75"/>
        <v/>
      </c>
      <c r="K616" s="1" t="str">
        <f t="shared" si="76"/>
        <v/>
      </c>
      <c r="L616" s="1" t="str">
        <f t="shared" si="77"/>
        <v/>
      </c>
      <c r="M616" s="1" t="str">
        <f t="shared" si="78"/>
        <v>Y</v>
      </c>
      <c r="N616" s="1" t="str">
        <f t="shared" si="79"/>
        <v/>
      </c>
      <c r="P616" s="16"/>
    </row>
    <row r="617" spans="1:16" ht="26.45">
      <c r="A617" s="1">
        <v>15</v>
      </c>
      <c r="B617" s="1" t="s">
        <v>645</v>
      </c>
      <c r="C617" s="1" t="s">
        <v>646</v>
      </c>
      <c r="D617" s="1" t="s">
        <v>647</v>
      </c>
      <c r="E617" s="5" t="s">
        <v>786</v>
      </c>
      <c r="F617" s="5" t="s">
        <v>111</v>
      </c>
      <c r="G617" s="1" t="str">
        <f t="shared" si="72"/>
        <v/>
      </c>
      <c r="H617" s="1" t="str">
        <f t="shared" si="73"/>
        <v/>
      </c>
      <c r="I617" s="1" t="str">
        <f t="shared" si="74"/>
        <v/>
      </c>
      <c r="J617" s="1" t="str">
        <f t="shared" si="75"/>
        <v>Y</v>
      </c>
      <c r="K617" s="1" t="str">
        <f t="shared" si="76"/>
        <v/>
      </c>
      <c r="L617" s="1" t="str">
        <f t="shared" si="77"/>
        <v/>
      </c>
      <c r="M617" s="1" t="str">
        <f t="shared" si="78"/>
        <v/>
      </c>
      <c r="N617" s="1" t="str">
        <f t="shared" si="79"/>
        <v/>
      </c>
      <c r="P617" s="16"/>
    </row>
    <row r="618" spans="1:16" ht="26.45">
      <c r="A618" s="1">
        <v>15</v>
      </c>
      <c r="B618" s="1" t="s">
        <v>645</v>
      </c>
      <c r="C618" s="1" t="s">
        <v>646</v>
      </c>
      <c r="D618" s="1" t="s">
        <v>647</v>
      </c>
      <c r="E618" s="5" t="s">
        <v>787</v>
      </c>
      <c r="F618" s="5" t="s">
        <v>27</v>
      </c>
      <c r="G618" s="1" t="str">
        <f t="shared" si="72"/>
        <v>Y</v>
      </c>
      <c r="H618" s="1" t="str">
        <f t="shared" si="73"/>
        <v/>
      </c>
      <c r="I618" s="1" t="str">
        <f t="shared" si="74"/>
        <v/>
      </c>
      <c r="J618" s="1" t="str">
        <f t="shared" si="75"/>
        <v/>
      </c>
      <c r="K618" s="1" t="str">
        <f t="shared" si="76"/>
        <v/>
      </c>
      <c r="L618" s="1" t="str">
        <f t="shared" si="77"/>
        <v/>
      </c>
      <c r="M618" s="1" t="str">
        <f t="shared" si="78"/>
        <v/>
      </c>
      <c r="N618" s="1" t="str">
        <f t="shared" si="79"/>
        <v/>
      </c>
      <c r="P618" s="16"/>
    </row>
    <row r="619" spans="1:16" ht="26.45">
      <c r="A619" s="1">
        <v>15</v>
      </c>
      <c r="B619" s="1" t="s">
        <v>645</v>
      </c>
      <c r="C619" s="1" t="s">
        <v>646</v>
      </c>
      <c r="D619" s="1" t="s">
        <v>647</v>
      </c>
      <c r="E619" s="5" t="s">
        <v>788</v>
      </c>
      <c r="F619" s="5" t="s">
        <v>27</v>
      </c>
      <c r="G619" s="1" t="str">
        <f t="shared" si="72"/>
        <v>Y</v>
      </c>
      <c r="H619" s="1" t="str">
        <f t="shared" si="73"/>
        <v/>
      </c>
      <c r="I619" s="1" t="str">
        <f t="shared" si="74"/>
        <v/>
      </c>
      <c r="J619" s="1" t="str">
        <f t="shared" si="75"/>
        <v/>
      </c>
      <c r="K619" s="1" t="str">
        <f t="shared" si="76"/>
        <v/>
      </c>
      <c r="L619" s="1" t="str">
        <f t="shared" si="77"/>
        <v/>
      </c>
      <c r="M619" s="1" t="str">
        <f t="shared" si="78"/>
        <v/>
      </c>
      <c r="N619" s="1" t="str">
        <f t="shared" si="79"/>
        <v/>
      </c>
      <c r="P619" s="16"/>
    </row>
    <row r="620" spans="1:16" ht="26.45">
      <c r="A620" s="1">
        <v>15</v>
      </c>
      <c r="B620" s="1" t="s">
        <v>645</v>
      </c>
      <c r="C620" s="1" t="s">
        <v>646</v>
      </c>
      <c r="D620" s="1" t="s">
        <v>647</v>
      </c>
      <c r="E620" s="5" t="s">
        <v>789</v>
      </c>
      <c r="F620" s="5" t="s">
        <v>27</v>
      </c>
      <c r="G620" s="1" t="str">
        <f t="shared" si="72"/>
        <v>Y</v>
      </c>
      <c r="H620" s="1" t="str">
        <f t="shared" si="73"/>
        <v/>
      </c>
      <c r="I620" s="1" t="str">
        <f t="shared" si="74"/>
        <v/>
      </c>
      <c r="J620" s="1" t="str">
        <f t="shared" si="75"/>
        <v/>
      </c>
      <c r="K620" s="1" t="str">
        <f t="shared" si="76"/>
        <v/>
      </c>
      <c r="L620" s="1" t="str">
        <f t="shared" si="77"/>
        <v/>
      </c>
      <c r="M620" s="1" t="str">
        <f t="shared" si="78"/>
        <v/>
      </c>
      <c r="N620" s="1" t="str">
        <f t="shared" si="79"/>
        <v/>
      </c>
      <c r="P620" s="16"/>
    </row>
    <row r="621" spans="1:16" ht="26.45">
      <c r="A621" s="1">
        <v>15</v>
      </c>
      <c r="B621" s="1" t="s">
        <v>645</v>
      </c>
      <c r="C621" s="1" t="s">
        <v>646</v>
      </c>
      <c r="D621" s="1" t="s">
        <v>647</v>
      </c>
      <c r="E621" s="5" t="s">
        <v>790</v>
      </c>
      <c r="F621" s="5" t="s">
        <v>27</v>
      </c>
      <c r="G621" s="1" t="str">
        <f t="shared" si="72"/>
        <v>Y</v>
      </c>
      <c r="H621" s="1" t="str">
        <f t="shared" si="73"/>
        <v/>
      </c>
      <c r="I621" s="1" t="str">
        <f t="shared" si="74"/>
        <v/>
      </c>
      <c r="J621" s="1" t="str">
        <f t="shared" si="75"/>
        <v/>
      </c>
      <c r="K621" s="1" t="str">
        <f t="shared" si="76"/>
        <v/>
      </c>
      <c r="L621" s="1" t="str">
        <f t="shared" si="77"/>
        <v/>
      </c>
      <c r="M621" s="1" t="str">
        <f t="shared" si="78"/>
        <v/>
      </c>
      <c r="N621" s="1" t="str">
        <f t="shared" si="79"/>
        <v/>
      </c>
      <c r="P621" s="16"/>
    </row>
    <row r="622" spans="1:16" ht="39.6">
      <c r="A622" s="1">
        <v>15</v>
      </c>
      <c r="B622" s="1" t="s">
        <v>645</v>
      </c>
      <c r="C622" s="1" t="s">
        <v>646</v>
      </c>
      <c r="D622" s="1" t="s">
        <v>647</v>
      </c>
      <c r="E622" s="5" t="s">
        <v>791</v>
      </c>
      <c r="F622" s="5" t="s">
        <v>20</v>
      </c>
      <c r="G622" s="1" t="str">
        <f t="shared" si="72"/>
        <v/>
      </c>
      <c r="H622" s="1" t="str">
        <f t="shared" si="73"/>
        <v/>
      </c>
      <c r="I622" s="1" t="str">
        <f t="shared" si="74"/>
        <v/>
      </c>
      <c r="J622" s="1" t="str">
        <f t="shared" si="75"/>
        <v/>
      </c>
      <c r="K622" s="1" t="str">
        <f t="shared" si="76"/>
        <v/>
      </c>
      <c r="L622" s="1" t="str">
        <f t="shared" si="77"/>
        <v/>
      </c>
      <c r="M622" s="1" t="str">
        <f t="shared" si="78"/>
        <v>Y</v>
      </c>
      <c r="N622" s="1" t="str">
        <f t="shared" si="79"/>
        <v/>
      </c>
      <c r="P622" s="16"/>
    </row>
    <row r="623" spans="1:16" ht="26.45">
      <c r="A623" s="1">
        <v>15</v>
      </c>
      <c r="B623" s="1" t="s">
        <v>645</v>
      </c>
      <c r="C623" s="1" t="s">
        <v>646</v>
      </c>
      <c r="D623" s="1" t="s">
        <v>647</v>
      </c>
      <c r="E623" s="5" t="s">
        <v>792</v>
      </c>
      <c r="F623" s="5" t="s">
        <v>20</v>
      </c>
      <c r="G623" s="1" t="str">
        <f t="shared" si="72"/>
        <v/>
      </c>
      <c r="H623" s="1" t="str">
        <f t="shared" si="73"/>
        <v/>
      </c>
      <c r="I623" s="1" t="str">
        <f t="shared" si="74"/>
        <v/>
      </c>
      <c r="J623" s="1" t="str">
        <f t="shared" si="75"/>
        <v/>
      </c>
      <c r="K623" s="1" t="str">
        <f t="shared" si="76"/>
        <v/>
      </c>
      <c r="L623" s="1" t="str">
        <f t="shared" si="77"/>
        <v/>
      </c>
      <c r="M623" s="1" t="str">
        <f t="shared" si="78"/>
        <v>Y</v>
      </c>
      <c r="N623" s="1" t="str">
        <f t="shared" si="79"/>
        <v/>
      </c>
      <c r="P623" s="16"/>
    </row>
    <row r="624" spans="1:16" ht="26.45">
      <c r="A624" s="1">
        <v>15</v>
      </c>
      <c r="B624" s="1" t="s">
        <v>645</v>
      </c>
      <c r="C624" s="1" t="s">
        <v>646</v>
      </c>
      <c r="D624" s="1" t="s">
        <v>647</v>
      </c>
      <c r="E624" s="5" t="s">
        <v>793</v>
      </c>
      <c r="F624" s="5" t="s">
        <v>27</v>
      </c>
      <c r="G624" s="1" t="str">
        <f t="shared" si="72"/>
        <v>Y</v>
      </c>
      <c r="H624" s="1" t="str">
        <f t="shared" si="73"/>
        <v/>
      </c>
      <c r="I624" s="1" t="str">
        <f t="shared" si="74"/>
        <v/>
      </c>
      <c r="J624" s="1" t="str">
        <f t="shared" si="75"/>
        <v/>
      </c>
      <c r="K624" s="1" t="str">
        <f t="shared" si="76"/>
        <v/>
      </c>
      <c r="L624" s="1" t="str">
        <f t="shared" si="77"/>
        <v/>
      </c>
      <c r="M624" s="1" t="str">
        <f t="shared" si="78"/>
        <v/>
      </c>
      <c r="N624" s="1" t="str">
        <f t="shared" si="79"/>
        <v/>
      </c>
      <c r="P624" s="16"/>
    </row>
    <row r="625" spans="1:16" ht="39.6">
      <c r="A625" s="1">
        <v>15</v>
      </c>
      <c r="B625" s="1" t="s">
        <v>645</v>
      </c>
      <c r="C625" s="1" t="s">
        <v>646</v>
      </c>
      <c r="D625" s="1" t="s">
        <v>647</v>
      </c>
      <c r="E625" s="5" t="s">
        <v>794</v>
      </c>
      <c r="F625" s="5" t="s">
        <v>27</v>
      </c>
      <c r="G625" s="1" t="str">
        <f t="shared" si="72"/>
        <v>Y</v>
      </c>
      <c r="H625" s="1" t="str">
        <f t="shared" si="73"/>
        <v/>
      </c>
      <c r="I625" s="1" t="str">
        <f t="shared" si="74"/>
        <v/>
      </c>
      <c r="J625" s="1" t="str">
        <f t="shared" si="75"/>
        <v/>
      </c>
      <c r="K625" s="1" t="str">
        <f t="shared" si="76"/>
        <v/>
      </c>
      <c r="L625" s="1" t="str">
        <f t="shared" si="77"/>
        <v/>
      </c>
      <c r="M625" s="1" t="str">
        <f t="shared" si="78"/>
        <v/>
      </c>
      <c r="N625" s="1" t="str">
        <f t="shared" si="79"/>
        <v/>
      </c>
      <c r="P625" s="16"/>
    </row>
    <row r="626" spans="1:16" ht="26.45">
      <c r="A626" s="1">
        <v>15</v>
      </c>
      <c r="B626" s="1" t="s">
        <v>645</v>
      </c>
      <c r="C626" s="1" t="s">
        <v>646</v>
      </c>
      <c r="D626" s="1" t="s">
        <v>647</v>
      </c>
      <c r="E626" s="5" t="s">
        <v>795</v>
      </c>
      <c r="F626" s="5" t="s">
        <v>27</v>
      </c>
      <c r="G626" s="1" t="str">
        <f t="shared" si="72"/>
        <v>Y</v>
      </c>
      <c r="H626" s="1" t="str">
        <f t="shared" si="73"/>
        <v/>
      </c>
      <c r="I626" s="1" t="str">
        <f t="shared" si="74"/>
        <v/>
      </c>
      <c r="J626" s="1" t="str">
        <f t="shared" si="75"/>
        <v/>
      </c>
      <c r="K626" s="1" t="str">
        <f t="shared" si="76"/>
        <v/>
      </c>
      <c r="L626" s="1" t="str">
        <f t="shared" si="77"/>
        <v/>
      </c>
      <c r="M626" s="1" t="str">
        <f t="shared" si="78"/>
        <v/>
      </c>
      <c r="N626" s="1" t="str">
        <f t="shared" si="79"/>
        <v/>
      </c>
      <c r="P626" s="16"/>
    </row>
    <row r="627" spans="1:16" ht="26.45">
      <c r="A627" s="1">
        <v>15</v>
      </c>
      <c r="B627" s="1" t="s">
        <v>645</v>
      </c>
      <c r="C627" s="1" t="s">
        <v>646</v>
      </c>
      <c r="D627" s="1" t="s">
        <v>647</v>
      </c>
      <c r="E627" s="5" t="s">
        <v>796</v>
      </c>
      <c r="F627" s="5" t="s">
        <v>27</v>
      </c>
      <c r="G627" s="1" t="str">
        <f t="shared" si="72"/>
        <v>Y</v>
      </c>
      <c r="H627" s="1" t="str">
        <f t="shared" si="73"/>
        <v/>
      </c>
      <c r="I627" s="1" t="str">
        <f t="shared" si="74"/>
        <v/>
      </c>
      <c r="J627" s="1" t="str">
        <f t="shared" si="75"/>
        <v/>
      </c>
      <c r="K627" s="1" t="str">
        <f t="shared" si="76"/>
        <v/>
      </c>
      <c r="L627" s="1" t="str">
        <f t="shared" si="77"/>
        <v/>
      </c>
      <c r="M627" s="1" t="str">
        <f t="shared" si="78"/>
        <v/>
      </c>
      <c r="N627" s="1" t="str">
        <f t="shared" si="79"/>
        <v/>
      </c>
      <c r="P627" s="16"/>
    </row>
    <row r="628" spans="1:16" ht="26.45">
      <c r="A628" s="1">
        <v>15</v>
      </c>
      <c r="B628" s="1" t="s">
        <v>645</v>
      </c>
      <c r="C628" s="1" t="s">
        <v>646</v>
      </c>
      <c r="D628" s="1" t="s">
        <v>647</v>
      </c>
      <c r="E628" s="5" t="s">
        <v>797</v>
      </c>
      <c r="F628" s="5" t="s">
        <v>20</v>
      </c>
      <c r="G628" s="1" t="str">
        <f t="shared" si="72"/>
        <v/>
      </c>
      <c r="H628" s="1" t="str">
        <f t="shared" si="73"/>
        <v/>
      </c>
      <c r="I628" s="1" t="str">
        <f t="shared" si="74"/>
        <v/>
      </c>
      <c r="J628" s="1" t="str">
        <f t="shared" si="75"/>
        <v/>
      </c>
      <c r="K628" s="1" t="str">
        <f t="shared" si="76"/>
        <v/>
      </c>
      <c r="L628" s="1" t="str">
        <f t="shared" si="77"/>
        <v/>
      </c>
      <c r="M628" s="1" t="str">
        <f t="shared" si="78"/>
        <v>Y</v>
      </c>
      <c r="N628" s="1" t="str">
        <f t="shared" si="79"/>
        <v/>
      </c>
      <c r="P628" s="16"/>
    </row>
    <row r="629" spans="1:16" ht="26.45">
      <c r="A629" s="1">
        <v>15</v>
      </c>
      <c r="B629" s="1" t="s">
        <v>645</v>
      </c>
      <c r="C629" s="1" t="s">
        <v>646</v>
      </c>
      <c r="D629" s="1" t="s">
        <v>647</v>
      </c>
      <c r="E629" s="5" t="s">
        <v>798</v>
      </c>
      <c r="F629" s="5" t="s">
        <v>27</v>
      </c>
      <c r="G629" s="1" t="str">
        <f t="shared" si="72"/>
        <v>Y</v>
      </c>
      <c r="H629" s="1" t="str">
        <f t="shared" si="73"/>
        <v/>
      </c>
      <c r="I629" s="1" t="str">
        <f t="shared" si="74"/>
        <v/>
      </c>
      <c r="J629" s="1" t="str">
        <f t="shared" si="75"/>
        <v/>
      </c>
      <c r="K629" s="1" t="str">
        <f t="shared" si="76"/>
        <v/>
      </c>
      <c r="L629" s="1" t="str">
        <f t="shared" si="77"/>
        <v/>
      </c>
      <c r="M629" s="1" t="str">
        <f t="shared" si="78"/>
        <v/>
      </c>
      <c r="N629" s="1" t="str">
        <f t="shared" si="79"/>
        <v/>
      </c>
      <c r="P629" s="16"/>
    </row>
    <row r="630" spans="1:16" ht="26.45">
      <c r="A630" s="1">
        <v>15</v>
      </c>
      <c r="B630" s="1" t="s">
        <v>645</v>
      </c>
      <c r="C630" s="1" t="s">
        <v>646</v>
      </c>
      <c r="D630" s="1" t="s">
        <v>647</v>
      </c>
      <c r="E630" s="5" t="s">
        <v>799</v>
      </c>
      <c r="F630" s="5" t="s">
        <v>27</v>
      </c>
      <c r="G630" s="1" t="str">
        <f t="shared" si="72"/>
        <v>Y</v>
      </c>
      <c r="H630" s="1" t="str">
        <f t="shared" si="73"/>
        <v/>
      </c>
      <c r="I630" s="1" t="str">
        <f t="shared" si="74"/>
        <v/>
      </c>
      <c r="J630" s="1" t="str">
        <f t="shared" si="75"/>
        <v/>
      </c>
      <c r="K630" s="1" t="str">
        <f t="shared" si="76"/>
        <v/>
      </c>
      <c r="L630" s="1" t="str">
        <f t="shared" si="77"/>
        <v/>
      </c>
      <c r="M630" s="1" t="str">
        <f t="shared" si="78"/>
        <v/>
      </c>
      <c r="N630" s="1" t="str">
        <f t="shared" si="79"/>
        <v/>
      </c>
      <c r="P630" s="16"/>
    </row>
    <row r="631" spans="1:16" ht="26.45">
      <c r="A631" s="1">
        <v>15</v>
      </c>
      <c r="B631" s="1" t="s">
        <v>645</v>
      </c>
      <c r="C631" s="1" t="s">
        <v>646</v>
      </c>
      <c r="D631" s="1" t="s">
        <v>647</v>
      </c>
      <c r="E631" s="5" t="s">
        <v>800</v>
      </c>
      <c r="F631" s="5" t="s">
        <v>27</v>
      </c>
      <c r="G631" s="1" t="str">
        <f t="shared" si="72"/>
        <v>Y</v>
      </c>
      <c r="H631" s="1" t="str">
        <f t="shared" si="73"/>
        <v/>
      </c>
      <c r="I631" s="1" t="str">
        <f t="shared" si="74"/>
        <v/>
      </c>
      <c r="J631" s="1" t="str">
        <f t="shared" si="75"/>
        <v/>
      </c>
      <c r="K631" s="1" t="str">
        <f t="shared" si="76"/>
        <v/>
      </c>
      <c r="L631" s="1" t="str">
        <f t="shared" si="77"/>
        <v/>
      </c>
      <c r="M631" s="1" t="str">
        <f t="shared" si="78"/>
        <v/>
      </c>
      <c r="N631" s="1" t="str">
        <f t="shared" si="79"/>
        <v/>
      </c>
      <c r="P631" s="16"/>
    </row>
    <row r="632" spans="1:16" ht="26.45">
      <c r="A632" s="1">
        <v>15</v>
      </c>
      <c r="B632" s="1" t="s">
        <v>645</v>
      </c>
      <c r="C632" s="1" t="s">
        <v>646</v>
      </c>
      <c r="D632" s="1" t="s">
        <v>647</v>
      </c>
      <c r="E632" s="5" t="s">
        <v>801</v>
      </c>
      <c r="F632" s="5" t="s">
        <v>27</v>
      </c>
      <c r="G632" s="1" t="str">
        <f t="shared" si="72"/>
        <v>Y</v>
      </c>
      <c r="H632" s="1" t="str">
        <f t="shared" si="73"/>
        <v/>
      </c>
      <c r="I632" s="1" t="str">
        <f t="shared" si="74"/>
        <v/>
      </c>
      <c r="J632" s="1" t="str">
        <f t="shared" si="75"/>
        <v/>
      </c>
      <c r="K632" s="1" t="str">
        <f t="shared" si="76"/>
        <v/>
      </c>
      <c r="L632" s="1" t="str">
        <f t="shared" si="77"/>
        <v/>
      </c>
      <c r="M632" s="1" t="str">
        <f t="shared" si="78"/>
        <v/>
      </c>
      <c r="N632" s="1" t="str">
        <f t="shared" si="79"/>
        <v/>
      </c>
      <c r="P632" s="16"/>
    </row>
    <row r="633" spans="1:16" ht="26.45">
      <c r="A633" s="1">
        <v>15</v>
      </c>
      <c r="B633" s="1" t="s">
        <v>645</v>
      </c>
      <c r="C633" s="1" t="s">
        <v>646</v>
      </c>
      <c r="D633" s="1" t="s">
        <v>647</v>
      </c>
      <c r="E633" s="5" t="s">
        <v>802</v>
      </c>
      <c r="F633" s="5" t="s">
        <v>27</v>
      </c>
      <c r="G633" s="1" t="str">
        <f t="shared" si="72"/>
        <v>Y</v>
      </c>
      <c r="H633" s="1" t="str">
        <f t="shared" si="73"/>
        <v/>
      </c>
      <c r="I633" s="1" t="str">
        <f t="shared" si="74"/>
        <v/>
      </c>
      <c r="J633" s="1" t="str">
        <f t="shared" si="75"/>
        <v/>
      </c>
      <c r="K633" s="1" t="str">
        <f t="shared" si="76"/>
        <v/>
      </c>
      <c r="L633" s="1" t="str">
        <f t="shared" si="77"/>
        <v/>
      </c>
      <c r="M633" s="1" t="str">
        <f t="shared" si="78"/>
        <v/>
      </c>
      <c r="N633" s="1" t="str">
        <f t="shared" si="79"/>
        <v/>
      </c>
      <c r="P633" s="16"/>
    </row>
    <row r="634" spans="1:16" ht="26.45">
      <c r="A634" s="1">
        <v>15</v>
      </c>
      <c r="B634" s="1" t="s">
        <v>645</v>
      </c>
      <c r="C634" s="1" t="s">
        <v>646</v>
      </c>
      <c r="D634" s="1" t="s">
        <v>647</v>
      </c>
      <c r="E634" s="5" t="s">
        <v>803</v>
      </c>
      <c r="F634" s="5" t="s">
        <v>27</v>
      </c>
      <c r="G634" s="1" t="str">
        <f t="shared" si="72"/>
        <v>Y</v>
      </c>
      <c r="H634" s="1" t="str">
        <f t="shared" si="73"/>
        <v/>
      </c>
      <c r="I634" s="1" t="str">
        <f t="shared" si="74"/>
        <v/>
      </c>
      <c r="J634" s="1" t="str">
        <f t="shared" si="75"/>
        <v/>
      </c>
      <c r="K634" s="1" t="str">
        <f t="shared" si="76"/>
        <v/>
      </c>
      <c r="L634" s="1" t="str">
        <f t="shared" si="77"/>
        <v/>
      </c>
      <c r="M634" s="1" t="str">
        <f t="shared" si="78"/>
        <v/>
      </c>
      <c r="N634" s="1" t="str">
        <f t="shared" si="79"/>
        <v/>
      </c>
      <c r="P634" s="16"/>
    </row>
    <row r="635" spans="1:16" ht="26.45">
      <c r="A635" s="1">
        <v>15</v>
      </c>
      <c r="B635" s="1" t="s">
        <v>645</v>
      </c>
      <c r="C635" s="1" t="s">
        <v>646</v>
      </c>
      <c r="D635" s="1" t="s">
        <v>647</v>
      </c>
      <c r="E635" s="5" t="s">
        <v>804</v>
      </c>
      <c r="F635" s="5" t="s">
        <v>27</v>
      </c>
      <c r="G635" s="1" t="str">
        <f t="shared" si="72"/>
        <v>Y</v>
      </c>
      <c r="H635" s="1" t="str">
        <f t="shared" si="73"/>
        <v/>
      </c>
      <c r="I635" s="1" t="str">
        <f t="shared" si="74"/>
        <v/>
      </c>
      <c r="J635" s="1" t="str">
        <f t="shared" si="75"/>
        <v/>
      </c>
      <c r="K635" s="1" t="str">
        <f t="shared" si="76"/>
        <v/>
      </c>
      <c r="L635" s="1" t="str">
        <f t="shared" si="77"/>
        <v/>
      </c>
      <c r="M635" s="1" t="str">
        <f t="shared" si="78"/>
        <v/>
      </c>
      <c r="N635" s="1" t="str">
        <f t="shared" si="79"/>
        <v/>
      </c>
      <c r="P635" s="16"/>
    </row>
    <row r="636" spans="1:16" ht="26.45">
      <c r="A636" s="1">
        <v>15</v>
      </c>
      <c r="B636" s="1" t="s">
        <v>645</v>
      </c>
      <c r="C636" s="1" t="s">
        <v>646</v>
      </c>
      <c r="D636" s="1" t="s">
        <v>647</v>
      </c>
      <c r="E636" s="5" t="s">
        <v>805</v>
      </c>
      <c r="F636" s="5" t="s">
        <v>27</v>
      </c>
      <c r="G636" s="1" t="str">
        <f t="shared" si="72"/>
        <v>Y</v>
      </c>
      <c r="H636" s="1" t="str">
        <f t="shared" si="73"/>
        <v/>
      </c>
      <c r="I636" s="1" t="str">
        <f t="shared" si="74"/>
        <v/>
      </c>
      <c r="J636" s="1" t="str">
        <f t="shared" si="75"/>
        <v/>
      </c>
      <c r="K636" s="1" t="str">
        <f t="shared" si="76"/>
        <v/>
      </c>
      <c r="L636" s="1" t="str">
        <f t="shared" si="77"/>
        <v/>
      </c>
      <c r="M636" s="1" t="str">
        <f t="shared" si="78"/>
        <v/>
      </c>
      <c r="N636" s="1" t="str">
        <f t="shared" si="79"/>
        <v/>
      </c>
      <c r="P636" s="16"/>
    </row>
    <row r="637" spans="1:16" ht="26.45">
      <c r="A637" s="1">
        <v>15</v>
      </c>
      <c r="B637" s="1" t="s">
        <v>645</v>
      </c>
      <c r="C637" s="1" t="s">
        <v>646</v>
      </c>
      <c r="D637" s="1" t="s">
        <v>647</v>
      </c>
      <c r="E637" s="5" t="s">
        <v>806</v>
      </c>
      <c r="F637" s="5" t="s">
        <v>607</v>
      </c>
      <c r="G637" s="1" t="str">
        <f t="shared" si="72"/>
        <v>Y</v>
      </c>
      <c r="H637" s="1" t="str">
        <f t="shared" si="73"/>
        <v/>
      </c>
      <c r="I637" s="1" t="str">
        <f t="shared" si="74"/>
        <v/>
      </c>
      <c r="J637" s="1" t="str">
        <f t="shared" si="75"/>
        <v>Y</v>
      </c>
      <c r="K637" s="1" t="str">
        <f t="shared" si="76"/>
        <v>Y</v>
      </c>
      <c r="L637" s="1" t="str">
        <f t="shared" si="77"/>
        <v/>
      </c>
      <c r="M637" s="1" t="str">
        <f t="shared" si="78"/>
        <v/>
      </c>
      <c r="N637" s="1" t="str">
        <f t="shared" si="79"/>
        <v/>
      </c>
      <c r="P637" s="16"/>
    </row>
    <row r="638" spans="1:16" ht="26.45">
      <c r="A638" s="1">
        <v>15</v>
      </c>
      <c r="B638" s="1" t="s">
        <v>645</v>
      </c>
      <c r="C638" s="1" t="s">
        <v>646</v>
      </c>
      <c r="D638" s="1" t="s">
        <v>647</v>
      </c>
      <c r="E638" s="5" t="s">
        <v>807</v>
      </c>
      <c r="F638" s="5" t="s">
        <v>27</v>
      </c>
      <c r="G638" s="1" t="str">
        <f t="shared" si="72"/>
        <v>Y</v>
      </c>
      <c r="H638" s="1" t="str">
        <f t="shared" si="73"/>
        <v/>
      </c>
      <c r="I638" s="1" t="str">
        <f t="shared" si="74"/>
        <v/>
      </c>
      <c r="J638" s="1" t="str">
        <f t="shared" si="75"/>
        <v/>
      </c>
      <c r="K638" s="1" t="str">
        <f t="shared" si="76"/>
        <v/>
      </c>
      <c r="L638" s="1" t="str">
        <f t="shared" si="77"/>
        <v/>
      </c>
      <c r="M638" s="1" t="str">
        <f t="shared" si="78"/>
        <v/>
      </c>
      <c r="N638" s="1" t="str">
        <f t="shared" si="79"/>
        <v/>
      </c>
      <c r="P638" s="16"/>
    </row>
    <row r="639" spans="1:16" ht="26.45">
      <c r="A639" s="1">
        <v>15</v>
      </c>
      <c r="B639" s="1" t="s">
        <v>645</v>
      </c>
      <c r="C639" s="1" t="s">
        <v>646</v>
      </c>
      <c r="D639" s="1" t="s">
        <v>647</v>
      </c>
      <c r="E639" s="5" t="s">
        <v>808</v>
      </c>
      <c r="F639" s="5" t="s">
        <v>27</v>
      </c>
      <c r="G639" s="1" t="str">
        <f t="shared" si="72"/>
        <v>Y</v>
      </c>
      <c r="H639" s="1" t="str">
        <f t="shared" si="73"/>
        <v/>
      </c>
      <c r="I639" s="1" t="str">
        <f t="shared" si="74"/>
        <v/>
      </c>
      <c r="J639" s="1" t="str">
        <f t="shared" si="75"/>
        <v/>
      </c>
      <c r="K639" s="1" t="str">
        <f t="shared" si="76"/>
        <v/>
      </c>
      <c r="L639" s="1" t="str">
        <f t="shared" si="77"/>
        <v/>
      </c>
      <c r="M639" s="1" t="str">
        <f t="shared" si="78"/>
        <v/>
      </c>
      <c r="N639" s="1" t="str">
        <f t="shared" si="79"/>
        <v/>
      </c>
      <c r="P639" s="16"/>
    </row>
    <row r="640" spans="1:16" ht="26.45">
      <c r="A640" s="1">
        <v>15</v>
      </c>
      <c r="B640" s="1" t="s">
        <v>645</v>
      </c>
      <c r="C640" s="1" t="s">
        <v>646</v>
      </c>
      <c r="D640" s="1" t="s">
        <v>647</v>
      </c>
      <c r="E640" s="5" t="s">
        <v>809</v>
      </c>
      <c r="F640" s="5" t="s">
        <v>31</v>
      </c>
      <c r="G640" s="1" t="str">
        <f t="shared" si="72"/>
        <v>Y</v>
      </c>
      <c r="H640" s="1" t="str">
        <f t="shared" si="73"/>
        <v/>
      </c>
      <c r="I640" s="1" t="str">
        <f t="shared" si="74"/>
        <v/>
      </c>
      <c r="J640" s="1" t="str">
        <f t="shared" si="75"/>
        <v/>
      </c>
      <c r="K640" s="1" t="str">
        <f t="shared" si="76"/>
        <v/>
      </c>
      <c r="L640" s="1" t="str">
        <f t="shared" si="77"/>
        <v>Y</v>
      </c>
      <c r="M640" s="1" t="str">
        <f t="shared" si="78"/>
        <v/>
      </c>
      <c r="N640" s="1" t="str">
        <f t="shared" si="79"/>
        <v/>
      </c>
      <c r="P640" s="16"/>
    </row>
    <row r="641" spans="1:16" ht="26.45">
      <c r="A641" s="1">
        <v>15</v>
      </c>
      <c r="B641" s="1" t="s">
        <v>645</v>
      </c>
      <c r="C641" s="1" t="s">
        <v>646</v>
      </c>
      <c r="D641" s="1" t="s">
        <v>647</v>
      </c>
      <c r="E641" s="5" t="s">
        <v>810</v>
      </c>
      <c r="F641" s="5" t="s">
        <v>27</v>
      </c>
      <c r="G641" s="1" t="str">
        <f t="shared" si="72"/>
        <v>Y</v>
      </c>
      <c r="H641" s="1" t="str">
        <f t="shared" si="73"/>
        <v/>
      </c>
      <c r="I641" s="1" t="str">
        <f t="shared" si="74"/>
        <v/>
      </c>
      <c r="J641" s="1" t="str">
        <f t="shared" si="75"/>
        <v/>
      </c>
      <c r="K641" s="1" t="str">
        <f t="shared" si="76"/>
        <v/>
      </c>
      <c r="L641" s="1" t="str">
        <f t="shared" si="77"/>
        <v/>
      </c>
      <c r="M641" s="1" t="str">
        <f t="shared" si="78"/>
        <v/>
      </c>
      <c r="N641" s="1" t="str">
        <f t="shared" si="79"/>
        <v/>
      </c>
      <c r="P641" s="16"/>
    </row>
    <row r="642" spans="1:16" ht="26.45">
      <c r="A642" s="1">
        <v>15</v>
      </c>
      <c r="B642" s="1" t="s">
        <v>645</v>
      </c>
      <c r="C642" s="1" t="s">
        <v>646</v>
      </c>
      <c r="D642" s="1" t="s">
        <v>647</v>
      </c>
      <c r="E642" s="5" t="s">
        <v>811</v>
      </c>
      <c r="F642" s="5" t="s">
        <v>27</v>
      </c>
      <c r="G642" s="1" t="str">
        <f t="shared" si="72"/>
        <v>Y</v>
      </c>
      <c r="H642" s="1" t="str">
        <f t="shared" si="73"/>
        <v/>
      </c>
      <c r="I642" s="1" t="str">
        <f t="shared" si="74"/>
        <v/>
      </c>
      <c r="J642" s="1" t="str">
        <f t="shared" si="75"/>
        <v/>
      </c>
      <c r="K642" s="1" t="str">
        <f t="shared" si="76"/>
        <v/>
      </c>
      <c r="L642" s="1" t="str">
        <f t="shared" si="77"/>
        <v/>
      </c>
      <c r="M642" s="1" t="str">
        <f t="shared" si="78"/>
        <v/>
      </c>
      <c r="N642" s="1" t="str">
        <f t="shared" si="79"/>
        <v/>
      </c>
      <c r="P642" s="16"/>
    </row>
    <row r="643" spans="1:16" ht="26.45">
      <c r="A643" s="1">
        <v>15</v>
      </c>
      <c r="B643" s="1" t="s">
        <v>645</v>
      </c>
      <c r="C643" s="1" t="s">
        <v>646</v>
      </c>
      <c r="D643" s="1" t="s">
        <v>647</v>
      </c>
      <c r="E643" s="5" t="s">
        <v>812</v>
      </c>
      <c r="F643" s="5" t="s">
        <v>125</v>
      </c>
      <c r="G643" s="1" t="str">
        <f t="shared" si="72"/>
        <v/>
      </c>
      <c r="H643" s="1" t="str">
        <f t="shared" si="73"/>
        <v/>
      </c>
      <c r="I643" s="1" t="str">
        <f t="shared" si="74"/>
        <v/>
      </c>
      <c r="J643" s="1" t="str">
        <f t="shared" si="75"/>
        <v/>
      </c>
      <c r="K643" s="1" t="str">
        <f t="shared" si="76"/>
        <v/>
      </c>
      <c r="L643" s="1" t="str">
        <f t="shared" si="77"/>
        <v>Y</v>
      </c>
      <c r="M643" s="1" t="str">
        <f t="shared" si="78"/>
        <v/>
      </c>
      <c r="N643" s="1" t="str">
        <f t="shared" si="79"/>
        <v/>
      </c>
      <c r="P643" s="16"/>
    </row>
    <row r="644" spans="1:16" ht="26.45">
      <c r="A644" s="1">
        <v>15</v>
      </c>
      <c r="B644" s="1" t="s">
        <v>645</v>
      </c>
      <c r="C644" s="1" t="s">
        <v>646</v>
      </c>
      <c r="D644" s="1" t="s">
        <v>647</v>
      </c>
      <c r="E644" s="3" t="s">
        <v>813</v>
      </c>
      <c r="F644" s="3" t="s">
        <v>27</v>
      </c>
      <c r="G644" s="1" t="str">
        <f t="shared" si="72"/>
        <v>Y</v>
      </c>
      <c r="H644" s="1" t="str">
        <f t="shared" si="73"/>
        <v/>
      </c>
      <c r="I644" s="1" t="str">
        <f t="shared" si="74"/>
        <v/>
      </c>
      <c r="J644" s="1" t="str">
        <f t="shared" si="75"/>
        <v/>
      </c>
      <c r="K644" s="1" t="str">
        <f t="shared" si="76"/>
        <v/>
      </c>
      <c r="L644" s="1" t="str">
        <f t="shared" si="77"/>
        <v/>
      </c>
      <c r="M644" s="1" t="str">
        <f t="shared" si="78"/>
        <v/>
      </c>
      <c r="N644" s="1" t="str">
        <f t="shared" si="79"/>
        <v/>
      </c>
      <c r="P644" s="16"/>
    </row>
    <row r="645" spans="1:16" ht="26.45">
      <c r="A645" s="1">
        <v>15</v>
      </c>
      <c r="B645" s="1" t="s">
        <v>645</v>
      </c>
      <c r="C645" s="1" t="s">
        <v>646</v>
      </c>
      <c r="D645" s="1" t="s">
        <v>647</v>
      </c>
      <c r="E645" s="3" t="s">
        <v>814</v>
      </c>
      <c r="F645" s="3" t="s">
        <v>27</v>
      </c>
      <c r="G645" s="1" t="str">
        <f t="shared" ref="G645:G708" si="80">IF(ISNUMBER(SEARCH("P", $F645)), "Y", "")</f>
        <v>Y</v>
      </c>
      <c r="H645" s="1" t="str">
        <f t="shared" ref="H645:H708" si="81">IF(ISNUMBER(SEARCH("A",$F645)),"Y", "")</f>
        <v/>
      </c>
      <c r="I645" s="1" t="str">
        <f t="shared" ref="I645:I708" si="82">IF(ISNUMBER(SEARCH("C",$F645)), "Y", "")</f>
        <v/>
      </c>
      <c r="J645" s="1" t="str">
        <f t="shared" ref="J645:J708" si="83">IF(ISNUMBER(SEARCH("F",$F645)), "Y", "")</f>
        <v/>
      </c>
      <c r="K645" s="1" t="str">
        <f t="shared" ref="K645:K708" si="84">IF(ISNUMBER(SEARCH("G",$F645)), "Y", "")</f>
        <v/>
      </c>
      <c r="L645" s="1" t="str">
        <f t="shared" ref="L645:L708" si="85">IF(ISNUMBER(SEARCH("B",$F645)), "Y","")</f>
        <v/>
      </c>
      <c r="M645" s="1" t="str">
        <f t="shared" ref="M645:M708" si="86">IF(ISNUMBER(SEARCH("H",$F645)), "Y", "")</f>
        <v/>
      </c>
      <c r="N645" s="1" t="str">
        <f t="shared" ref="N645:N708" si="87">IF(ISNUMBER(SEARCH("O",$F645)), "Y", "")</f>
        <v/>
      </c>
      <c r="P645" s="16"/>
    </row>
    <row r="646" spans="1:16" ht="39.6">
      <c r="A646" s="1">
        <v>15</v>
      </c>
      <c r="B646" s="1" t="s">
        <v>645</v>
      </c>
      <c r="C646" s="1" t="s">
        <v>646</v>
      </c>
      <c r="D646" s="1" t="s">
        <v>647</v>
      </c>
      <c r="E646" s="3" t="s">
        <v>815</v>
      </c>
      <c r="F646" s="3" t="s">
        <v>111</v>
      </c>
      <c r="G646" s="1" t="str">
        <f t="shared" si="80"/>
        <v/>
      </c>
      <c r="H646" s="1" t="str">
        <f t="shared" si="81"/>
        <v/>
      </c>
      <c r="I646" s="1" t="str">
        <f t="shared" si="82"/>
        <v/>
      </c>
      <c r="J646" s="1" t="str">
        <f t="shared" si="83"/>
        <v>Y</v>
      </c>
      <c r="K646" s="1" t="str">
        <f t="shared" si="84"/>
        <v/>
      </c>
      <c r="L646" s="1" t="str">
        <f t="shared" si="85"/>
        <v/>
      </c>
      <c r="M646" s="1" t="str">
        <f t="shared" si="86"/>
        <v/>
      </c>
      <c r="N646" s="1" t="str">
        <f t="shared" si="87"/>
        <v/>
      </c>
      <c r="P646" s="16"/>
    </row>
    <row r="647" spans="1:16" ht="26.45">
      <c r="A647" s="1">
        <v>15</v>
      </c>
      <c r="B647" s="1" t="s">
        <v>645</v>
      </c>
      <c r="C647" s="1" t="s">
        <v>646</v>
      </c>
      <c r="D647" s="1" t="s">
        <v>647</v>
      </c>
      <c r="E647" s="3" t="s">
        <v>816</v>
      </c>
      <c r="F647" s="3" t="s">
        <v>27</v>
      </c>
      <c r="G647" s="1" t="str">
        <f t="shared" si="80"/>
        <v>Y</v>
      </c>
      <c r="H647" s="1" t="str">
        <f t="shared" si="81"/>
        <v/>
      </c>
      <c r="I647" s="1" t="str">
        <f t="shared" si="82"/>
        <v/>
      </c>
      <c r="J647" s="1" t="str">
        <f t="shared" si="83"/>
        <v/>
      </c>
      <c r="K647" s="1" t="str">
        <f t="shared" si="84"/>
        <v/>
      </c>
      <c r="L647" s="1" t="str">
        <f t="shared" si="85"/>
        <v/>
      </c>
      <c r="M647" s="1" t="str">
        <f t="shared" si="86"/>
        <v/>
      </c>
      <c r="N647" s="1" t="str">
        <f t="shared" si="87"/>
        <v/>
      </c>
      <c r="P647" s="16"/>
    </row>
    <row r="648" spans="1:16" ht="26.45">
      <c r="A648" s="1">
        <v>15</v>
      </c>
      <c r="B648" s="1" t="s">
        <v>645</v>
      </c>
      <c r="C648" s="1" t="s">
        <v>646</v>
      </c>
      <c r="D648" s="1" t="s">
        <v>647</v>
      </c>
      <c r="E648" s="3" t="s">
        <v>817</v>
      </c>
      <c r="F648" s="3" t="s">
        <v>134</v>
      </c>
      <c r="G648" s="1" t="str">
        <f t="shared" si="80"/>
        <v/>
      </c>
      <c r="H648" s="1" t="str">
        <f t="shared" si="81"/>
        <v>Y</v>
      </c>
      <c r="I648" s="1" t="str">
        <f t="shared" si="82"/>
        <v/>
      </c>
      <c r="J648" s="1" t="str">
        <f t="shared" si="83"/>
        <v/>
      </c>
      <c r="K648" s="1" t="str">
        <f t="shared" si="84"/>
        <v/>
      </c>
      <c r="L648" s="1" t="str">
        <f t="shared" si="85"/>
        <v/>
      </c>
      <c r="M648" s="1" t="str">
        <f t="shared" si="86"/>
        <v/>
      </c>
      <c r="N648" s="1" t="str">
        <f t="shared" si="87"/>
        <v/>
      </c>
      <c r="P648" s="16"/>
    </row>
    <row r="649" spans="1:16" ht="26.45">
      <c r="A649" s="1">
        <v>15</v>
      </c>
      <c r="B649" s="1" t="s">
        <v>645</v>
      </c>
      <c r="C649" s="1" t="s">
        <v>646</v>
      </c>
      <c r="D649" s="1" t="s">
        <v>647</v>
      </c>
      <c r="E649" s="3" t="s">
        <v>818</v>
      </c>
      <c r="F649" s="3" t="s">
        <v>27</v>
      </c>
      <c r="G649" s="1" t="str">
        <f t="shared" si="80"/>
        <v>Y</v>
      </c>
      <c r="H649" s="1" t="str">
        <f t="shared" si="81"/>
        <v/>
      </c>
      <c r="I649" s="1" t="str">
        <f t="shared" si="82"/>
        <v/>
      </c>
      <c r="J649" s="1" t="str">
        <f t="shared" si="83"/>
        <v/>
      </c>
      <c r="K649" s="1" t="str">
        <f t="shared" si="84"/>
        <v/>
      </c>
      <c r="L649" s="1" t="str">
        <f t="shared" si="85"/>
        <v/>
      </c>
      <c r="M649" s="1" t="str">
        <f t="shared" si="86"/>
        <v/>
      </c>
      <c r="N649" s="1" t="str">
        <f t="shared" si="87"/>
        <v/>
      </c>
      <c r="P649" s="16"/>
    </row>
    <row r="650" spans="1:16" ht="26.45">
      <c r="A650" s="1">
        <v>15</v>
      </c>
      <c r="B650" s="1" t="s">
        <v>645</v>
      </c>
      <c r="C650" s="1" t="s">
        <v>646</v>
      </c>
      <c r="D650" s="1" t="s">
        <v>647</v>
      </c>
      <c r="E650" s="3" t="s">
        <v>819</v>
      </c>
      <c r="F650" s="3" t="s">
        <v>27</v>
      </c>
      <c r="G650" s="1" t="str">
        <f t="shared" si="80"/>
        <v>Y</v>
      </c>
      <c r="H650" s="1" t="str">
        <f t="shared" si="81"/>
        <v/>
      </c>
      <c r="I650" s="1" t="str">
        <f t="shared" si="82"/>
        <v/>
      </c>
      <c r="J650" s="1" t="str">
        <f t="shared" si="83"/>
        <v/>
      </c>
      <c r="K650" s="1" t="str">
        <f t="shared" si="84"/>
        <v/>
      </c>
      <c r="L650" s="1" t="str">
        <f t="shared" si="85"/>
        <v/>
      </c>
      <c r="M650" s="1" t="str">
        <f t="shared" si="86"/>
        <v/>
      </c>
      <c r="N650" s="1" t="str">
        <f t="shared" si="87"/>
        <v/>
      </c>
      <c r="P650" s="16"/>
    </row>
    <row r="651" spans="1:16" ht="26.45">
      <c r="A651" s="1">
        <v>15</v>
      </c>
      <c r="B651" s="1" t="s">
        <v>645</v>
      </c>
      <c r="C651" s="1" t="s">
        <v>646</v>
      </c>
      <c r="D651" s="1" t="s">
        <v>647</v>
      </c>
      <c r="E651" s="3" t="s">
        <v>820</v>
      </c>
      <c r="F651" s="3" t="s">
        <v>20</v>
      </c>
      <c r="G651" s="1" t="str">
        <f t="shared" si="80"/>
        <v/>
      </c>
      <c r="H651" s="1" t="str">
        <f t="shared" si="81"/>
        <v/>
      </c>
      <c r="I651" s="1" t="str">
        <f t="shared" si="82"/>
        <v/>
      </c>
      <c r="J651" s="1" t="str">
        <f t="shared" si="83"/>
        <v/>
      </c>
      <c r="K651" s="1" t="str">
        <f t="shared" si="84"/>
        <v/>
      </c>
      <c r="L651" s="1" t="str">
        <f t="shared" si="85"/>
        <v/>
      </c>
      <c r="M651" s="1" t="str">
        <f t="shared" si="86"/>
        <v>Y</v>
      </c>
      <c r="N651" s="1" t="str">
        <f t="shared" si="87"/>
        <v/>
      </c>
      <c r="P651" s="16"/>
    </row>
    <row r="652" spans="1:16" ht="39.6">
      <c r="A652" s="1">
        <v>17</v>
      </c>
      <c r="B652" s="1" t="s">
        <v>645</v>
      </c>
      <c r="C652" s="1" t="s">
        <v>821</v>
      </c>
      <c r="D652" s="1" t="s">
        <v>822</v>
      </c>
      <c r="E652" s="5" t="s">
        <v>823</v>
      </c>
      <c r="F652" s="5" t="s">
        <v>27</v>
      </c>
      <c r="G652" s="1" t="str">
        <f t="shared" si="80"/>
        <v>Y</v>
      </c>
      <c r="H652" s="1" t="str">
        <f t="shared" si="81"/>
        <v/>
      </c>
      <c r="I652" s="1" t="str">
        <f t="shared" si="82"/>
        <v/>
      </c>
      <c r="J652" s="1" t="str">
        <f t="shared" si="83"/>
        <v/>
      </c>
      <c r="K652" s="1" t="str">
        <f t="shared" si="84"/>
        <v/>
      </c>
      <c r="L652" s="1" t="str">
        <f t="shared" si="85"/>
        <v/>
      </c>
      <c r="M652" s="1" t="str">
        <f t="shared" si="86"/>
        <v/>
      </c>
      <c r="N652" s="1" t="str">
        <f t="shared" si="87"/>
        <v/>
      </c>
      <c r="P652" s="16"/>
    </row>
    <row r="653" spans="1:16" ht="39.6">
      <c r="A653" s="1">
        <v>17</v>
      </c>
      <c r="B653" s="1" t="s">
        <v>645</v>
      </c>
      <c r="C653" s="1" t="s">
        <v>821</v>
      </c>
      <c r="D653" s="1" t="s">
        <v>822</v>
      </c>
      <c r="E653" s="5" t="s">
        <v>824</v>
      </c>
      <c r="F653" s="5" t="s">
        <v>27</v>
      </c>
      <c r="G653" s="1" t="str">
        <f t="shared" si="80"/>
        <v>Y</v>
      </c>
      <c r="H653" s="1" t="str">
        <f t="shared" si="81"/>
        <v/>
      </c>
      <c r="I653" s="1" t="str">
        <f t="shared" si="82"/>
        <v/>
      </c>
      <c r="J653" s="1" t="str">
        <f t="shared" si="83"/>
        <v/>
      </c>
      <c r="K653" s="1" t="str">
        <f t="shared" si="84"/>
        <v/>
      </c>
      <c r="L653" s="1" t="str">
        <f t="shared" si="85"/>
        <v/>
      </c>
      <c r="M653" s="1" t="str">
        <f t="shared" si="86"/>
        <v/>
      </c>
      <c r="N653" s="1" t="str">
        <f t="shared" si="87"/>
        <v/>
      </c>
      <c r="P653" s="16"/>
    </row>
    <row r="654" spans="1:16" ht="39.6">
      <c r="A654" s="1">
        <v>17</v>
      </c>
      <c r="B654" s="1" t="s">
        <v>645</v>
      </c>
      <c r="C654" s="1" t="s">
        <v>821</v>
      </c>
      <c r="D654" s="1" t="s">
        <v>822</v>
      </c>
      <c r="E654" s="5" t="s">
        <v>825</v>
      </c>
      <c r="F654" s="5" t="s">
        <v>27</v>
      </c>
      <c r="G654" s="1" t="str">
        <f t="shared" si="80"/>
        <v>Y</v>
      </c>
      <c r="H654" s="1" t="str">
        <f t="shared" si="81"/>
        <v/>
      </c>
      <c r="I654" s="1" t="str">
        <f t="shared" si="82"/>
        <v/>
      </c>
      <c r="J654" s="1" t="str">
        <f t="shared" si="83"/>
        <v/>
      </c>
      <c r="K654" s="1" t="str">
        <f t="shared" si="84"/>
        <v/>
      </c>
      <c r="L654" s="1" t="str">
        <f t="shared" si="85"/>
        <v/>
      </c>
      <c r="M654" s="1" t="str">
        <f t="shared" si="86"/>
        <v/>
      </c>
      <c r="N654" s="1" t="str">
        <f t="shared" si="87"/>
        <v/>
      </c>
      <c r="P654" s="16"/>
    </row>
    <row r="655" spans="1:16" ht="39.6">
      <c r="A655" s="1">
        <v>17</v>
      </c>
      <c r="B655" s="1" t="s">
        <v>645</v>
      </c>
      <c r="C655" s="1" t="s">
        <v>821</v>
      </c>
      <c r="D655" s="1" t="s">
        <v>822</v>
      </c>
      <c r="E655" s="5" t="s">
        <v>826</v>
      </c>
      <c r="F655" s="5" t="s">
        <v>27</v>
      </c>
      <c r="G655" s="1" t="str">
        <f t="shared" si="80"/>
        <v>Y</v>
      </c>
      <c r="H655" s="1" t="str">
        <f t="shared" si="81"/>
        <v/>
      </c>
      <c r="I655" s="1" t="str">
        <f t="shared" si="82"/>
        <v/>
      </c>
      <c r="J655" s="1" t="str">
        <f t="shared" si="83"/>
        <v/>
      </c>
      <c r="K655" s="1" t="str">
        <f t="shared" si="84"/>
        <v/>
      </c>
      <c r="L655" s="1" t="str">
        <f t="shared" si="85"/>
        <v/>
      </c>
      <c r="M655" s="1" t="str">
        <f t="shared" si="86"/>
        <v/>
      </c>
      <c r="N655" s="1" t="str">
        <f t="shared" si="87"/>
        <v/>
      </c>
      <c r="P655" s="16"/>
    </row>
    <row r="656" spans="1:16" ht="39.6">
      <c r="A656" s="1">
        <v>17</v>
      </c>
      <c r="B656" s="1" t="s">
        <v>645</v>
      </c>
      <c r="C656" s="1" t="s">
        <v>821</v>
      </c>
      <c r="D656" s="1" t="s">
        <v>822</v>
      </c>
      <c r="E656" s="5" t="s">
        <v>827</v>
      </c>
      <c r="F656" s="5" t="s">
        <v>27</v>
      </c>
      <c r="G656" s="1" t="str">
        <f t="shared" si="80"/>
        <v>Y</v>
      </c>
      <c r="H656" s="1" t="str">
        <f t="shared" si="81"/>
        <v/>
      </c>
      <c r="I656" s="1" t="str">
        <f t="shared" si="82"/>
        <v/>
      </c>
      <c r="J656" s="1" t="str">
        <f t="shared" si="83"/>
        <v/>
      </c>
      <c r="K656" s="1" t="str">
        <f t="shared" si="84"/>
        <v/>
      </c>
      <c r="L656" s="1" t="str">
        <f t="shared" si="85"/>
        <v/>
      </c>
      <c r="M656" s="1" t="str">
        <f t="shared" si="86"/>
        <v/>
      </c>
      <c r="N656" s="1" t="str">
        <f t="shared" si="87"/>
        <v/>
      </c>
      <c r="P656" s="16"/>
    </row>
    <row r="657" spans="1:16" ht="39.6">
      <c r="A657" s="1">
        <v>17</v>
      </c>
      <c r="B657" s="1" t="s">
        <v>645</v>
      </c>
      <c r="C657" s="1" t="s">
        <v>821</v>
      </c>
      <c r="D657" s="1" t="s">
        <v>822</v>
      </c>
      <c r="E657" s="5" t="s">
        <v>828</v>
      </c>
      <c r="F657" s="5" t="s">
        <v>27</v>
      </c>
      <c r="G657" s="1" t="str">
        <f t="shared" si="80"/>
        <v>Y</v>
      </c>
      <c r="H657" s="1" t="str">
        <f t="shared" si="81"/>
        <v/>
      </c>
      <c r="I657" s="1" t="str">
        <f t="shared" si="82"/>
        <v/>
      </c>
      <c r="J657" s="1" t="str">
        <f t="shared" si="83"/>
        <v/>
      </c>
      <c r="K657" s="1" t="str">
        <f t="shared" si="84"/>
        <v/>
      </c>
      <c r="L657" s="1" t="str">
        <f t="shared" si="85"/>
        <v/>
      </c>
      <c r="M657" s="1" t="str">
        <f t="shared" si="86"/>
        <v/>
      </c>
      <c r="N657" s="1" t="str">
        <f t="shared" si="87"/>
        <v/>
      </c>
      <c r="P657" s="16"/>
    </row>
    <row r="658" spans="1:16" ht="39.6">
      <c r="A658" s="1">
        <v>17</v>
      </c>
      <c r="B658" s="1" t="s">
        <v>645</v>
      </c>
      <c r="C658" s="1" t="s">
        <v>821</v>
      </c>
      <c r="D658" s="1" t="s">
        <v>822</v>
      </c>
      <c r="E658" s="5" t="s">
        <v>829</v>
      </c>
      <c r="F658" s="5" t="s">
        <v>20</v>
      </c>
      <c r="G658" s="1" t="str">
        <f t="shared" si="80"/>
        <v/>
      </c>
      <c r="H658" s="1" t="str">
        <f t="shared" si="81"/>
        <v/>
      </c>
      <c r="I658" s="1" t="str">
        <f t="shared" si="82"/>
        <v/>
      </c>
      <c r="J658" s="1" t="str">
        <f t="shared" si="83"/>
        <v/>
      </c>
      <c r="K658" s="1" t="str">
        <f t="shared" si="84"/>
        <v/>
      </c>
      <c r="L658" s="1" t="str">
        <f t="shared" si="85"/>
        <v/>
      </c>
      <c r="M658" s="1" t="str">
        <f t="shared" si="86"/>
        <v>Y</v>
      </c>
      <c r="N658" s="1" t="str">
        <f t="shared" si="87"/>
        <v/>
      </c>
      <c r="P658" s="16"/>
    </row>
    <row r="659" spans="1:16" ht="66">
      <c r="A659" s="1">
        <v>17</v>
      </c>
      <c r="B659" s="1" t="s">
        <v>645</v>
      </c>
      <c r="C659" s="1" t="s">
        <v>821</v>
      </c>
      <c r="D659" s="1" t="s">
        <v>822</v>
      </c>
      <c r="E659" s="5" t="s">
        <v>830</v>
      </c>
      <c r="F659" s="5" t="s">
        <v>27</v>
      </c>
      <c r="G659" s="1" t="str">
        <f t="shared" si="80"/>
        <v>Y</v>
      </c>
      <c r="H659" s="1" t="str">
        <f t="shared" si="81"/>
        <v/>
      </c>
      <c r="I659" s="1" t="str">
        <f t="shared" si="82"/>
        <v/>
      </c>
      <c r="J659" s="1" t="str">
        <f t="shared" si="83"/>
        <v/>
      </c>
      <c r="K659" s="1" t="str">
        <f t="shared" si="84"/>
        <v/>
      </c>
      <c r="L659" s="1" t="str">
        <f t="shared" si="85"/>
        <v/>
      </c>
      <c r="M659" s="1" t="str">
        <f t="shared" si="86"/>
        <v/>
      </c>
      <c r="N659" s="1" t="str">
        <f t="shared" si="87"/>
        <v/>
      </c>
      <c r="P659" s="16"/>
    </row>
    <row r="660" spans="1:16" ht="39.6">
      <c r="A660" s="1">
        <v>17</v>
      </c>
      <c r="B660" s="1" t="s">
        <v>645</v>
      </c>
      <c r="C660" s="1" t="s">
        <v>821</v>
      </c>
      <c r="D660" s="1" t="s">
        <v>822</v>
      </c>
      <c r="E660" s="5" t="s">
        <v>831</v>
      </c>
      <c r="F660" s="5" t="s">
        <v>27</v>
      </c>
      <c r="G660" s="1" t="str">
        <f t="shared" si="80"/>
        <v>Y</v>
      </c>
      <c r="H660" s="1" t="str">
        <f t="shared" si="81"/>
        <v/>
      </c>
      <c r="I660" s="1" t="str">
        <f t="shared" si="82"/>
        <v/>
      </c>
      <c r="J660" s="1" t="str">
        <f t="shared" si="83"/>
        <v/>
      </c>
      <c r="K660" s="1" t="str">
        <f t="shared" si="84"/>
        <v/>
      </c>
      <c r="L660" s="1" t="str">
        <f t="shared" si="85"/>
        <v/>
      </c>
      <c r="M660" s="1" t="str">
        <f t="shared" si="86"/>
        <v/>
      </c>
      <c r="N660" s="1" t="str">
        <f t="shared" si="87"/>
        <v/>
      </c>
      <c r="P660" s="16"/>
    </row>
    <row r="661" spans="1:16" ht="39.6">
      <c r="A661" s="1">
        <v>17</v>
      </c>
      <c r="B661" s="1" t="s">
        <v>645</v>
      </c>
      <c r="C661" s="1" t="s">
        <v>821</v>
      </c>
      <c r="D661" s="1" t="s">
        <v>822</v>
      </c>
      <c r="E661" s="5" t="s">
        <v>832</v>
      </c>
      <c r="F661" s="5" t="s">
        <v>27</v>
      </c>
      <c r="G661" s="1" t="str">
        <f t="shared" si="80"/>
        <v>Y</v>
      </c>
      <c r="H661" s="1" t="str">
        <f t="shared" si="81"/>
        <v/>
      </c>
      <c r="I661" s="1" t="str">
        <f t="shared" si="82"/>
        <v/>
      </c>
      <c r="J661" s="1" t="str">
        <f t="shared" si="83"/>
        <v/>
      </c>
      <c r="K661" s="1" t="str">
        <f t="shared" si="84"/>
        <v/>
      </c>
      <c r="L661" s="1" t="str">
        <f t="shared" si="85"/>
        <v/>
      </c>
      <c r="M661" s="1" t="str">
        <f t="shared" si="86"/>
        <v/>
      </c>
      <c r="N661" s="1" t="str">
        <f t="shared" si="87"/>
        <v/>
      </c>
      <c r="P661" s="16"/>
    </row>
    <row r="662" spans="1:16" ht="39.6">
      <c r="A662" s="1">
        <v>17</v>
      </c>
      <c r="B662" s="1" t="s">
        <v>645</v>
      </c>
      <c r="C662" s="1" t="s">
        <v>821</v>
      </c>
      <c r="D662" s="1" t="s">
        <v>822</v>
      </c>
      <c r="E662" s="5" t="s">
        <v>833</v>
      </c>
      <c r="F662" s="5" t="s">
        <v>20</v>
      </c>
      <c r="G662" s="1" t="str">
        <f t="shared" si="80"/>
        <v/>
      </c>
      <c r="H662" s="1" t="str">
        <f t="shared" si="81"/>
        <v/>
      </c>
      <c r="I662" s="1" t="str">
        <f t="shared" si="82"/>
        <v/>
      </c>
      <c r="J662" s="1" t="str">
        <f t="shared" si="83"/>
        <v/>
      </c>
      <c r="K662" s="1" t="str">
        <f t="shared" si="84"/>
        <v/>
      </c>
      <c r="L662" s="1" t="str">
        <f t="shared" si="85"/>
        <v/>
      </c>
      <c r="M662" s="1" t="str">
        <f t="shared" si="86"/>
        <v>Y</v>
      </c>
      <c r="N662" s="1" t="str">
        <f t="shared" si="87"/>
        <v/>
      </c>
      <c r="P662" s="16"/>
    </row>
    <row r="663" spans="1:16" ht="52.9">
      <c r="A663" s="1">
        <v>17</v>
      </c>
      <c r="B663" s="1" t="s">
        <v>645</v>
      </c>
      <c r="C663" s="1" t="s">
        <v>821</v>
      </c>
      <c r="D663" s="1" t="s">
        <v>822</v>
      </c>
      <c r="E663" s="5" t="s">
        <v>834</v>
      </c>
      <c r="F663" s="5" t="s">
        <v>414</v>
      </c>
      <c r="G663" s="1" t="str">
        <f t="shared" si="80"/>
        <v/>
      </c>
      <c r="H663" s="1" t="str">
        <f t="shared" si="81"/>
        <v/>
      </c>
      <c r="I663" s="1" t="str">
        <f t="shared" si="82"/>
        <v/>
      </c>
      <c r="J663" s="1" t="str">
        <f t="shared" si="83"/>
        <v/>
      </c>
      <c r="K663" s="1" t="str">
        <f t="shared" si="84"/>
        <v>Y</v>
      </c>
      <c r="L663" s="1" t="str">
        <f t="shared" si="85"/>
        <v/>
      </c>
      <c r="M663" s="1" t="str">
        <f t="shared" si="86"/>
        <v/>
      </c>
      <c r="N663" s="1" t="str">
        <f t="shared" si="87"/>
        <v/>
      </c>
      <c r="P663" s="16"/>
    </row>
    <row r="664" spans="1:16" ht="39.6">
      <c r="A664" s="1">
        <v>17</v>
      </c>
      <c r="B664" s="1" t="s">
        <v>645</v>
      </c>
      <c r="C664" s="1" t="s">
        <v>821</v>
      </c>
      <c r="D664" s="1" t="s">
        <v>822</v>
      </c>
      <c r="E664" s="5" t="s">
        <v>835</v>
      </c>
      <c r="F664" s="5" t="s">
        <v>127</v>
      </c>
      <c r="G664" s="1" t="str">
        <f t="shared" si="80"/>
        <v>Y</v>
      </c>
      <c r="H664" s="1" t="str">
        <f t="shared" si="81"/>
        <v>Y</v>
      </c>
      <c r="I664" s="1" t="str">
        <f t="shared" si="82"/>
        <v/>
      </c>
      <c r="J664" s="1" t="str">
        <f t="shared" si="83"/>
        <v/>
      </c>
      <c r="K664" s="1" t="str">
        <f t="shared" si="84"/>
        <v/>
      </c>
      <c r="L664" s="1" t="str">
        <f t="shared" si="85"/>
        <v/>
      </c>
      <c r="M664" s="1" t="str">
        <f t="shared" si="86"/>
        <v/>
      </c>
      <c r="N664" s="1" t="str">
        <f t="shared" si="87"/>
        <v/>
      </c>
      <c r="P664" s="16"/>
    </row>
    <row r="665" spans="1:16" ht="39.6">
      <c r="A665" s="1">
        <v>17</v>
      </c>
      <c r="B665" s="1" t="s">
        <v>645</v>
      </c>
      <c r="C665" s="1" t="s">
        <v>821</v>
      </c>
      <c r="D665" s="1" t="s">
        <v>822</v>
      </c>
      <c r="E665" s="5" t="s">
        <v>836</v>
      </c>
      <c r="F665" s="5" t="s">
        <v>27</v>
      </c>
      <c r="G665" s="1" t="str">
        <f t="shared" si="80"/>
        <v>Y</v>
      </c>
      <c r="H665" s="1" t="str">
        <f t="shared" si="81"/>
        <v/>
      </c>
      <c r="I665" s="1" t="str">
        <f t="shared" si="82"/>
        <v/>
      </c>
      <c r="J665" s="1" t="str">
        <f t="shared" si="83"/>
        <v/>
      </c>
      <c r="K665" s="1" t="str">
        <f t="shared" si="84"/>
        <v/>
      </c>
      <c r="L665" s="1" t="str">
        <f t="shared" si="85"/>
        <v/>
      </c>
      <c r="M665" s="1" t="str">
        <f t="shared" si="86"/>
        <v/>
      </c>
      <c r="N665" s="1" t="str">
        <f t="shared" si="87"/>
        <v/>
      </c>
      <c r="P665" s="16"/>
    </row>
    <row r="666" spans="1:16" ht="39.6">
      <c r="A666" s="1">
        <v>17</v>
      </c>
      <c r="B666" s="1" t="s">
        <v>645</v>
      </c>
      <c r="C666" s="1" t="s">
        <v>821</v>
      </c>
      <c r="D666" s="1" t="s">
        <v>822</v>
      </c>
      <c r="E666" s="5" t="s">
        <v>837</v>
      </c>
      <c r="F666" s="5" t="s">
        <v>27</v>
      </c>
      <c r="G666" s="1" t="str">
        <f t="shared" si="80"/>
        <v>Y</v>
      </c>
      <c r="H666" s="1" t="str">
        <f t="shared" si="81"/>
        <v/>
      </c>
      <c r="I666" s="1" t="str">
        <f t="shared" si="82"/>
        <v/>
      </c>
      <c r="J666" s="1" t="str">
        <f t="shared" si="83"/>
        <v/>
      </c>
      <c r="K666" s="1" t="str">
        <f t="shared" si="84"/>
        <v/>
      </c>
      <c r="L666" s="1" t="str">
        <f t="shared" si="85"/>
        <v/>
      </c>
      <c r="M666" s="1" t="str">
        <f t="shared" si="86"/>
        <v/>
      </c>
      <c r="N666" s="1" t="str">
        <f t="shared" si="87"/>
        <v/>
      </c>
      <c r="P666" s="16"/>
    </row>
    <row r="667" spans="1:16" ht="39.6">
      <c r="A667" s="1">
        <v>17</v>
      </c>
      <c r="B667" s="1" t="s">
        <v>645</v>
      </c>
      <c r="C667" s="1" t="s">
        <v>821</v>
      </c>
      <c r="D667" s="1" t="s">
        <v>822</v>
      </c>
      <c r="E667" s="5" t="s">
        <v>838</v>
      </c>
      <c r="F667" s="5" t="s">
        <v>24</v>
      </c>
      <c r="G667" s="1" t="str">
        <f t="shared" si="80"/>
        <v>Y</v>
      </c>
      <c r="H667" s="1" t="str">
        <f t="shared" si="81"/>
        <v/>
      </c>
      <c r="I667" s="1" t="str">
        <f t="shared" si="82"/>
        <v/>
      </c>
      <c r="J667" s="1" t="str">
        <f t="shared" si="83"/>
        <v>Y</v>
      </c>
      <c r="K667" s="1" t="str">
        <f t="shared" si="84"/>
        <v/>
      </c>
      <c r="L667" s="1" t="str">
        <f t="shared" si="85"/>
        <v/>
      </c>
      <c r="M667" s="1" t="str">
        <f t="shared" si="86"/>
        <v/>
      </c>
      <c r="N667" s="1" t="str">
        <f t="shared" si="87"/>
        <v/>
      </c>
      <c r="P667" s="16"/>
    </row>
    <row r="668" spans="1:16" ht="79.150000000000006">
      <c r="A668" s="1">
        <v>17</v>
      </c>
      <c r="B668" s="1" t="s">
        <v>645</v>
      </c>
      <c r="C668" s="1" t="s">
        <v>821</v>
      </c>
      <c r="D668" s="1" t="s">
        <v>822</v>
      </c>
      <c r="E668" s="3" t="s">
        <v>839</v>
      </c>
      <c r="F668" s="3" t="s">
        <v>27</v>
      </c>
      <c r="G668" s="1" t="str">
        <f t="shared" si="80"/>
        <v>Y</v>
      </c>
      <c r="H668" s="1" t="str">
        <f t="shared" si="81"/>
        <v/>
      </c>
      <c r="I668" s="1" t="str">
        <f t="shared" si="82"/>
        <v/>
      </c>
      <c r="J668" s="1" t="str">
        <f t="shared" si="83"/>
        <v/>
      </c>
      <c r="K668" s="1" t="str">
        <f t="shared" si="84"/>
        <v/>
      </c>
      <c r="L668" s="1" t="str">
        <f t="shared" si="85"/>
        <v/>
      </c>
      <c r="M668" s="1" t="str">
        <f t="shared" si="86"/>
        <v/>
      </c>
      <c r="N668" s="1" t="str">
        <f t="shared" si="87"/>
        <v/>
      </c>
      <c r="P668" s="16"/>
    </row>
    <row r="669" spans="1:16" ht="39.6">
      <c r="A669" s="1">
        <v>17</v>
      </c>
      <c r="B669" s="1" t="s">
        <v>645</v>
      </c>
      <c r="C669" s="1" t="s">
        <v>821</v>
      </c>
      <c r="D669" s="1" t="s">
        <v>822</v>
      </c>
      <c r="E669" s="3" t="s">
        <v>840</v>
      </c>
      <c r="F669" s="3" t="s">
        <v>125</v>
      </c>
      <c r="G669" s="1" t="str">
        <f t="shared" si="80"/>
        <v/>
      </c>
      <c r="H669" s="1" t="str">
        <f t="shared" si="81"/>
        <v/>
      </c>
      <c r="I669" s="1" t="str">
        <f t="shared" si="82"/>
        <v/>
      </c>
      <c r="J669" s="1" t="str">
        <f t="shared" si="83"/>
        <v/>
      </c>
      <c r="K669" s="1" t="str">
        <f t="shared" si="84"/>
        <v/>
      </c>
      <c r="L669" s="1" t="str">
        <f t="shared" si="85"/>
        <v>Y</v>
      </c>
      <c r="M669" s="1" t="str">
        <f t="shared" si="86"/>
        <v/>
      </c>
      <c r="N669" s="1" t="str">
        <f t="shared" si="87"/>
        <v/>
      </c>
      <c r="P669" s="16"/>
    </row>
    <row r="670" spans="1:16" ht="39.6">
      <c r="A670" s="1">
        <v>17</v>
      </c>
      <c r="B670" s="1" t="s">
        <v>645</v>
      </c>
      <c r="C670" s="1" t="s">
        <v>821</v>
      </c>
      <c r="D670" s="1" t="s">
        <v>822</v>
      </c>
      <c r="E670" s="3" t="s">
        <v>841</v>
      </c>
      <c r="F670" s="3" t="s">
        <v>27</v>
      </c>
      <c r="G670" s="1" t="str">
        <f t="shared" si="80"/>
        <v>Y</v>
      </c>
      <c r="H670" s="1" t="str">
        <f t="shared" si="81"/>
        <v/>
      </c>
      <c r="I670" s="1" t="str">
        <f t="shared" si="82"/>
        <v/>
      </c>
      <c r="J670" s="1" t="str">
        <f t="shared" si="83"/>
        <v/>
      </c>
      <c r="K670" s="1" t="str">
        <f t="shared" si="84"/>
        <v/>
      </c>
      <c r="L670" s="1" t="str">
        <f t="shared" si="85"/>
        <v/>
      </c>
      <c r="M670" s="1" t="str">
        <f t="shared" si="86"/>
        <v/>
      </c>
      <c r="N670" s="1" t="str">
        <f t="shared" si="87"/>
        <v/>
      </c>
      <c r="P670" s="16"/>
    </row>
    <row r="671" spans="1:16" ht="39.6">
      <c r="A671" s="1">
        <v>17</v>
      </c>
      <c r="B671" s="1" t="s">
        <v>645</v>
      </c>
      <c r="C671" s="1" t="s">
        <v>821</v>
      </c>
      <c r="D671" s="1" t="s">
        <v>822</v>
      </c>
      <c r="E671" s="3" t="s">
        <v>842</v>
      </c>
      <c r="F671" s="3" t="s">
        <v>27</v>
      </c>
      <c r="G671" s="1" t="str">
        <f t="shared" si="80"/>
        <v>Y</v>
      </c>
      <c r="H671" s="1" t="str">
        <f t="shared" si="81"/>
        <v/>
      </c>
      <c r="I671" s="1" t="str">
        <f t="shared" si="82"/>
        <v/>
      </c>
      <c r="J671" s="1" t="str">
        <f t="shared" si="83"/>
        <v/>
      </c>
      <c r="K671" s="1" t="str">
        <f t="shared" si="84"/>
        <v/>
      </c>
      <c r="L671" s="1" t="str">
        <f t="shared" si="85"/>
        <v/>
      </c>
      <c r="M671" s="1" t="str">
        <f t="shared" si="86"/>
        <v/>
      </c>
      <c r="N671" s="1" t="str">
        <f t="shared" si="87"/>
        <v/>
      </c>
      <c r="P671" s="16"/>
    </row>
    <row r="672" spans="1:16" ht="39.6">
      <c r="A672" s="1">
        <v>17</v>
      </c>
      <c r="B672" s="1" t="s">
        <v>645</v>
      </c>
      <c r="C672" s="1" t="s">
        <v>821</v>
      </c>
      <c r="D672" s="1" t="s">
        <v>822</v>
      </c>
      <c r="E672" s="3" t="s">
        <v>843</v>
      </c>
      <c r="F672" s="3" t="s">
        <v>27</v>
      </c>
      <c r="G672" s="1" t="str">
        <f t="shared" si="80"/>
        <v>Y</v>
      </c>
      <c r="H672" s="1" t="str">
        <f t="shared" si="81"/>
        <v/>
      </c>
      <c r="I672" s="1" t="str">
        <f t="shared" si="82"/>
        <v/>
      </c>
      <c r="J672" s="1" t="str">
        <f t="shared" si="83"/>
        <v/>
      </c>
      <c r="K672" s="1" t="str">
        <f t="shared" si="84"/>
        <v/>
      </c>
      <c r="L672" s="1" t="str">
        <f t="shared" si="85"/>
        <v/>
      </c>
      <c r="M672" s="1" t="str">
        <f t="shared" si="86"/>
        <v/>
      </c>
      <c r="N672" s="1" t="str">
        <f t="shared" si="87"/>
        <v/>
      </c>
      <c r="P672" s="16"/>
    </row>
    <row r="673" spans="1:16" ht="39.6">
      <c r="A673" s="1">
        <v>17</v>
      </c>
      <c r="B673" s="1" t="s">
        <v>645</v>
      </c>
      <c r="C673" s="1" t="s">
        <v>821</v>
      </c>
      <c r="D673" s="1" t="s">
        <v>822</v>
      </c>
      <c r="E673" s="3" t="s">
        <v>844</v>
      </c>
      <c r="F673" s="3" t="s">
        <v>27</v>
      </c>
      <c r="G673" s="1" t="str">
        <f t="shared" si="80"/>
        <v>Y</v>
      </c>
      <c r="H673" s="1" t="str">
        <f t="shared" si="81"/>
        <v/>
      </c>
      <c r="I673" s="1" t="str">
        <f t="shared" si="82"/>
        <v/>
      </c>
      <c r="J673" s="1" t="str">
        <f t="shared" si="83"/>
        <v/>
      </c>
      <c r="K673" s="1" t="str">
        <f t="shared" si="84"/>
        <v/>
      </c>
      <c r="L673" s="1" t="str">
        <f t="shared" si="85"/>
        <v/>
      </c>
      <c r="M673" s="1" t="str">
        <f t="shared" si="86"/>
        <v/>
      </c>
      <c r="N673" s="1" t="str">
        <f t="shared" si="87"/>
        <v/>
      </c>
      <c r="P673" s="16"/>
    </row>
    <row r="674" spans="1:16" ht="39.6">
      <c r="A674" s="1">
        <v>17</v>
      </c>
      <c r="B674" s="1" t="s">
        <v>645</v>
      </c>
      <c r="C674" s="1" t="s">
        <v>821</v>
      </c>
      <c r="D674" s="1" t="s">
        <v>822</v>
      </c>
      <c r="E674" s="3" t="s">
        <v>845</v>
      </c>
      <c r="F674" s="3" t="s">
        <v>27</v>
      </c>
      <c r="G674" s="1" t="str">
        <f t="shared" si="80"/>
        <v>Y</v>
      </c>
      <c r="H674" s="1" t="str">
        <f t="shared" si="81"/>
        <v/>
      </c>
      <c r="I674" s="1" t="str">
        <f t="shared" si="82"/>
        <v/>
      </c>
      <c r="J674" s="1" t="str">
        <f t="shared" si="83"/>
        <v/>
      </c>
      <c r="K674" s="1" t="str">
        <f t="shared" si="84"/>
        <v/>
      </c>
      <c r="L674" s="1" t="str">
        <f t="shared" si="85"/>
        <v/>
      </c>
      <c r="M674" s="1" t="str">
        <f t="shared" si="86"/>
        <v/>
      </c>
      <c r="N674" s="1" t="str">
        <f t="shared" si="87"/>
        <v/>
      </c>
      <c r="P674" s="16"/>
    </row>
    <row r="675" spans="1:16" ht="39.6">
      <c r="B675" s="1" t="s">
        <v>645</v>
      </c>
      <c r="C675" s="1" t="s">
        <v>846</v>
      </c>
      <c r="D675" s="1" t="s">
        <v>847</v>
      </c>
      <c r="E675" s="5" t="s">
        <v>848</v>
      </c>
      <c r="F675" s="5" t="s">
        <v>849</v>
      </c>
      <c r="G675" s="1" t="str">
        <f t="shared" si="80"/>
        <v/>
      </c>
      <c r="H675" s="1" t="str">
        <f t="shared" si="81"/>
        <v/>
      </c>
      <c r="I675" s="1" t="str">
        <f t="shared" si="82"/>
        <v/>
      </c>
      <c r="J675" s="1" t="str">
        <f t="shared" si="83"/>
        <v/>
      </c>
      <c r="K675" s="1" t="str">
        <f t="shared" si="84"/>
        <v>Y</v>
      </c>
      <c r="L675" s="1" t="str">
        <f t="shared" si="85"/>
        <v>Y</v>
      </c>
      <c r="M675" s="1" t="str">
        <f t="shared" si="86"/>
        <v/>
      </c>
      <c r="N675" s="1" t="str">
        <f t="shared" si="87"/>
        <v/>
      </c>
      <c r="P675" s="16"/>
    </row>
    <row r="676" spans="1:16" ht="39.6">
      <c r="B676" s="1" t="s">
        <v>645</v>
      </c>
      <c r="C676" s="1" t="s">
        <v>846</v>
      </c>
      <c r="D676" s="1" t="s">
        <v>847</v>
      </c>
      <c r="E676" s="5" t="s">
        <v>850</v>
      </c>
      <c r="F676" s="5" t="s">
        <v>849</v>
      </c>
      <c r="G676" s="1" t="str">
        <f t="shared" si="80"/>
        <v/>
      </c>
      <c r="H676" s="1" t="str">
        <f t="shared" si="81"/>
        <v/>
      </c>
      <c r="I676" s="1" t="str">
        <f t="shared" si="82"/>
        <v/>
      </c>
      <c r="J676" s="1" t="str">
        <f t="shared" si="83"/>
        <v/>
      </c>
      <c r="K676" s="1" t="str">
        <f t="shared" si="84"/>
        <v>Y</v>
      </c>
      <c r="L676" s="1" t="str">
        <f t="shared" si="85"/>
        <v>Y</v>
      </c>
      <c r="M676" s="1" t="str">
        <f t="shared" si="86"/>
        <v/>
      </c>
      <c r="N676" s="1" t="str">
        <f t="shared" si="87"/>
        <v/>
      </c>
      <c r="P676" s="16"/>
    </row>
    <row r="677" spans="1:16" ht="39.6">
      <c r="B677" s="1" t="s">
        <v>645</v>
      </c>
      <c r="C677" s="1" t="s">
        <v>846</v>
      </c>
      <c r="D677" s="1" t="s">
        <v>847</v>
      </c>
      <c r="E677" s="5" t="s">
        <v>851</v>
      </c>
      <c r="F677" s="5" t="s">
        <v>27</v>
      </c>
      <c r="G677" s="1" t="str">
        <f t="shared" si="80"/>
        <v>Y</v>
      </c>
      <c r="H677" s="1" t="str">
        <f t="shared" si="81"/>
        <v/>
      </c>
      <c r="I677" s="1" t="str">
        <f t="shared" si="82"/>
        <v/>
      </c>
      <c r="J677" s="1" t="str">
        <f t="shared" si="83"/>
        <v/>
      </c>
      <c r="K677" s="1" t="str">
        <f t="shared" si="84"/>
        <v/>
      </c>
      <c r="L677" s="1" t="str">
        <f t="shared" si="85"/>
        <v/>
      </c>
      <c r="M677" s="1" t="str">
        <f t="shared" si="86"/>
        <v/>
      </c>
      <c r="N677" s="1" t="str">
        <f t="shared" si="87"/>
        <v/>
      </c>
      <c r="P677" s="16"/>
    </row>
    <row r="678" spans="1:16" ht="39.6">
      <c r="B678" s="1" t="s">
        <v>645</v>
      </c>
      <c r="C678" s="1" t="s">
        <v>846</v>
      </c>
      <c r="D678" s="1" t="s">
        <v>847</v>
      </c>
      <c r="E678" s="5" t="s">
        <v>852</v>
      </c>
      <c r="F678" s="5" t="s">
        <v>343</v>
      </c>
      <c r="G678" s="1" t="str">
        <f t="shared" si="80"/>
        <v/>
      </c>
      <c r="H678" s="1" t="str">
        <f t="shared" si="81"/>
        <v>Y</v>
      </c>
      <c r="I678" s="1" t="str">
        <f t="shared" si="82"/>
        <v/>
      </c>
      <c r="J678" s="1" t="str">
        <f t="shared" si="83"/>
        <v>Y</v>
      </c>
      <c r="K678" s="1" t="str">
        <f t="shared" si="84"/>
        <v/>
      </c>
      <c r="L678" s="1" t="str">
        <f t="shared" si="85"/>
        <v/>
      </c>
      <c r="M678" s="1" t="str">
        <f t="shared" si="86"/>
        <v/>
      </c>
      <c r="N678" s="1" t="str">
        <f t="shared" si="87"/>
        <v/>
      </c>
      <c r="P678" s="16"/>
    </row>
    <row r="679" spans="1:16" ht="39.6">
      <c r="B679" s="1" t="s">
        <v>645</v>
      </c>
      <c r="C679" s="1" t="s">
        <v>846</v>
      </c>
      <c r="D679" s="1" t="s">
        <v>847</v>
      </c>
      <c r="E679" s="5" t="s">
        <v>853</v>
      </c>
      <c r="F679" s="5" t="s">
        <v>27</v>
      </c>
      <c r="G679" s="1" t="str">
        <f t="shared" si="80"/>
        <v>Y</v>
      </c>
      <c r="H679" s="1" t="str">
        <f t="shared" si="81"/>
        <v/>
      </c>
      <c r="I679" s="1" t="str">
        <f t="shared" si="82"/>
        <v/>
      </c>
      <c r="J679" s="1" t="str">
        <f t="shared" si="83"/>
        <v/>
      </c>
      <c r="K679" s="1" t="str">
        <f t="shared" si="84"/>
        <v/>
      </c>
      <c r="L679" s="1" t="str">
        <f t="shared" si="85"/>
        <v/>
      </c>
      <c r="M679" s="1" t="str">
        <f t="shared" si="86"/>
        <v/>
      </c>
      <c r="N679" s="1" t="str">
        <f t="shared" si="87"/>
        <v/>
      </c>
      <c r="P679" s="16"/>
    </row>
    <row r="680" spans="1:16" ht="39.6">
      <c r="B680" s="1" t="s">
        <v>645</v>
      </c>
      <c r="C680" s="1" t="s">
        <v>846</v>
      </c>
      <c r="D680" s="1" t="s">
        <v>847</v>
      </c>
      <c r="E680" s="5" t="s">
        <v>854</v>
      </c>
      <c r="F680" s="5" t="s">
        <v>27</v>
      </c>
      <c r="G680" s="1" t="str">
        <f t="shared" si="80"/>
        <v>Y</v>
      </c>
      <c r="H680" s="1" t="str">
        <f t="shared" si="81"/>
        <v/>
      </c>
      <c r="I680" s="1" t="str">
        <f t="shared" si="82"/>
        <v/>
      </c>
      <c r="J680" s="1" t="str">
        <f t="shared" si="83"/>
        <v/>
      </c>
      <c r="K680" s="1" t="str">
        <f t="shared" si="84"/>
        <v/>
      </c>
      <c r="L680" s="1" t="str">
        <f t="shared" si="85"/>
        <v/>
      </c>
      <c r="M680" s="1" t="str">
        <f t="shared" si="86"/>
        <v/>
      </c>
      <c r="N680" s="1" t="str">
        <f t="shared" si="87"/>
        <v/>
      </c>
      <c r="P680" s="16"/>
    </row>
    <row r="681" spans="1:16" ht="52.9">
      <c r="B681" s="1" t="s">
        <v>645</v>
      </c>
      <c r="C681" s="1" t="s">
        <v>846</v>
      </c>
      <c r="D681" s="1" t="s">
        <v>847</v>
      </c>
      <c r="E681" s="5" t="s">
        <v>855</v>
      </c>
      <c r="F681" s="5" t="s">
        <v>27</v>
      </c>
      <c r="G681" s="1" t="str">
        <f t="shared" si="80"/>
        <v>Y</v>
      </c>
      <c r="H681" s="1" t="str">
        <f t="shared" si="81"/>
        <v/>
      </c>
      <c r="I681" s="1" t="str">
        <f t="shared" si="82"/>
        <v/>
      </c>
      <c r="J681" s="1" t="str">
        <f t="shared" si="83"/>
        <v/>
      </c>
      <c r="K681" s="1" t="str">
        <f t="shared" si="84"/>
        <v/>
      </c>
      <c r="L681" s="1" t="str">
        <f t="shared" si="85"/>
        <v/>
      </c>
      <c r="M681" s="1" t="str">
        <f t="shared" si="86"/>
        <v/>
      </c>
      <c r="N681" s="1" t="str">
        <f t="shared" si="87"/>
        <v/>
      </c>
      <c r="P681" s="16"/>
    </row>
    <row r="682" spans="1:16" ht="39.6">
      <c r="B682" s="1" t="s">
        <v>645</v>
      </c>
      <c r="C682" s="1" t="s">
        <v>846</v>
      </c>
      <c r="D682" s="1" t="s">
        <v>847</v>
      </c>
      <c r="E682" s="5" t="s">
        <v>856</v>
      </c>
      <c r="F682" s="5" t="s">
        <v>849</v>
      </c>
      <c r="G682" s="1" t="str">
        <f t="shared" si="80"/>
        <v/>
      </c>
      <c r="H682" s="1" t="str">
        <f t="shared" si="81"/>
        <v/>
      </c>
      <c r="I682" s="1" t="str">
        <f t="shared" si="82"/>
        <v/>
      </c>
      <c r="J682" s="1" t="str">
        <f t="shared" si="83"/>
        <v/>
      </c>
      <c r="K682" s="1" t="str">
        <f t="shared" si="84"/>
        <v>Y</v>
      </c>
      <c r="L682" s="1" t="str">
        <f t="shared" si="85"/>
        <v>Y</v>
      </c>
      <c r="M682" s="1" t="str">
        <f t="shared" si="86"/>
        <v/>
      </c>
      <c r="N682" s="1" t="str">
        <f t="shared" si="87"/>
        <v/>
      </c>
      <c r="P682" s="16"/>
    </row>
    <row r="683" spans="1:16" ht="39.6">
      <c r="B683" s="1" t="s">
        <v>645</v>
      </c>
      <c r="C683" s="1" t="s">
        <v>846</v>
      </c>
      <c r="D683" s="1" t="s">
        <v>847</v>
      </c>
      <c r="E683" s="5" t="s">
        <v>857</v>
      </c>
      <c r="F683" s="5" t="s">
        <v>20</v>
      </c>
      <c r="G683" s="1" t="str">
        <f t="shared" si="80"/>
        <v/>
      </c>
      <c r="H683" s="1" t="str">
        <f t="shared" si="81"/>
        <v/>
      </c>
      <c r="I683" s="1" t="str">
        <f t="shared" si="82"/>
        <v/>
      </c>
      <c r="J683" s="1" t="str">
        <f t="shared" si="83"/>
        <v/>
      </c>
      <c r="K683" s="1" t="str">
        <f t="shared" si="84"/>
        <v/>
      </c>
      <c r="L683" s="1" t="str">
        <f t="shared" si="85"/>
        <v/>
      </c>
      <c r="M683" s="1" t="str">
        <f t="shared" si="86"/>
        <v>Y</v>
      </c>
      <c r="N683" s="1" t="str">
        <f t="shared" si="87"/>
        <v/>
      </c>
      <c r="P683" s="16"/>
    </row>
    <row r="684" spans="1:16" ht="39.6">
      <c r="B684" s="1" t="s">
        <v>645</v>
      </c>
      <c r="C684" s="1" t="s">
        <v>846</v>
      </c>
      <c r="D684" s="1" t="s">
        <v>847</v>
      </c>
      <c r="E684" s="5" t="s">
        <v>858</v>
      </c>
      <c r="F684" s="5" t="s">
        <v>27</v>
      </c>
      <c r="G684" s="1" t="str">
        <f t="shared" si="80"/>
        <v>Y</v>
      </c>
      <c r="H684" s="1" t="str">
        <f t="shared" si="81"/>
        <v/>
      </c>
      <c r="I684" s="1" t="str">
        <f t="shared" si="82"/>
        <v/>
      </c>
      <c r="J684" s="1" t="str">
        <f t="shared" si="83"/>
        <v/>
      </c>
      <c r="K684" s="1" t="str">
        <f t="shared" si="84"/>
        <v/>
      </c>
      <c r="L684" s="1" t="str">
        <f t="shared" si="85"/>
        <v/>
      </c>
      <c r="M684" s="1" t="str">
        <f t="shared" si="86"/>
        <v/>
      </c>
      <c r="N684" s="1" t="str">
        <f t="shared" si="87"/>
        <v/>
      </c>
      <c r="P684" s="16"/>
    </row>
    <row r="685" spans="1:16" ht="39.6">
      <c r="B685" s="1" t="s">
        <v>645</v>
      </c>
      <c r="C685" s="1" t="s">
        <v>846</v>
      </c>
      <c r="D685" s="1" t="s">
        <v>847</v>
      </c>
      <c r="E685" s="3" t="s">
        <v>859</v>
      </c>
      <c r="F685" s="3" t="s">
        <v>111</v>
      </c>
      <c r="G685" s="1" t="str">
        <f t="shared" si="80"/>
        <v/>
      </c>
      <c r="H685" s="1" t="str">
        <f t="shared" si="81"/>
        <v/>
      </c>
      <c r="I685" s="1" t="str">
        <f t="shared" si="82"/>
        <v/>
      </c>
      <c r="J685" s="1" t="str">
        <f t="shared" si="83"/>
        <v>Y</v>
      </c>
      <c r="K685" s="1" t="str">
        <f t="shared" si="84"/>
        <v/>
      </c>
      <c r="L685" s="1" t="str">
        <f t="shared" si="85"/>
        <v/>
      </c>
      <c r="M685" s="1" t="str">
        <f t="shared" si="86"/>
        <v/>
      </c>
      <c r="N685" s="1" t="str">
        <f t="shared" si="87"/>
        <v/>
      </c>
      <c r="P685" s="16"/>
    </row>
    <row r="686" spans="1:16" ht="39.6">
      <c r="B686" s="1" t="s">
        <v>645</v>
      </c>
      <c r="C686" s="1" t="s">
        <v>846</v>
      </c>
      <c r="D686" s="1" t="s">
        <v>847</v>
      </c>
      <c r="E686" s="3" t="s">
        <v>860</v>
      </c>
      <c r="F686" s="3" t="s">
        <v>20</v>
      </c>
      <c r="G686" s="1" t="str">
        <f t="shared" si="80"/>
        <v/>
      </c>
      <c r="H686" s="1" t="str">
        <f t="shared" si="81"/>
        <v/>
      </c>
      <c r="I686" s="1" t="str">
        <f t="shared" si="82"/>
        <v/>
      </c>
      <c r="J686" s="1" t="str">
        <f t="shared" si="83"/>
        <v/>
      </c>
      <c r="K686" s="1" t="str">
        <f t="shared" si="84"/>
        <v/>
      </c>
      <c r="L686" s="1" t="str">
        <f t="shared" si="85"/>
        <v/>
      </c>
      <c r="M686" s="1" t="str">
        <f t="shared" si="86"/>
        <v>Y</v>
      </c>
      <c r="N686" s="1" t="str">
        <f t="shared" si="87"/>
        <v/>
      </c>
      <c r="P686" s="16"/>
    </row>
    <row r="687" spans="1:16" ht="39.6">
      <c r="B687" s="1" t="s">
        <v>645</v>
      </c>
      <c r="C687" s="1" t="s">
        <v>846</v>
      </c>
      <c r="D687" s="1" t="s">
        <v>847</v>
      </c>
      <c r="E687" s="3" t="s">
        <v>861</v>
      </c>
      <c r="F687" s="3" t="s">
        <v>27</v>
      </c>
      <c r="G687" s="1" t="str">
        <f t="shared" si="80"/>
        <v>Y</v>
      </c>
      <c r="H687" s="1" t="str">
        <f t="shared" si="81"/>
        <v/>
      </c>
      <c r="I687" s="1" t="str">
        <f t="shared" si="82"/>
        <v/>
      </c>
      <c r="J687" s="1" t="str">
        <f t="shared" si="83"/>
        <v/>
      </c>
      <c r="K687" s="1" t="str">
        <f t="shared" si="84"/>
        <v/>
      </c>
      <c r="L687" s="1" t="str">
        <f t="shared" si="85"/>
        <v/>
      </c>
      <c r="M687" s="1" t="str">
        <f t="shared" si="86"/>
        <v/>
      </c>
      <c r="N687" s="1" t="str">
        <f t="shared" si="87"/>
        <v/>
      </c>
      <c r="P687" s="16"/>
    </row>
    <row r="688" spans="1:16" ht="39.6">
      <c r="B688" s="1" t="s">
        <v>645</v>
      </c>
      <c r="C688" s="1" t="s">
        <v>846</v>
      </c>
      <c r="D688" s="1" t="s">
        <v>847</v>
      </c>
      <c r="E688" s="3" t="s">
        <v>862</v>
      </c>
      <c r="F688" s="3" t="s">
        <v>27</v>
      </c>
      <c r="G688" s="1" t="str">
        <f t="shared" si="80"/>
        <v>Y</v>
      </c>
      <c r="H688" s="1" t="str">
        <f t="shared" si="81"/>
        <v/>
      </c>
      <c r="I688" s="1" t="str">
        <f t="shared" si="82"/>
        <v/>
      </c>
      <c r="J688" s="1" t="str">
        <f t="shared" si="83"/>
        <v/>
      </c>
      <c r="K688" s="1" t="str">
        <f t="shared" si="84"/>
        <v/>
      </c>
      <c r="L688" s="1" t="str">
        <f t="shared" si="85"/>
        <v/>
      </c>
      <c r="M688" s="1" t="str">
        <f t="shared" si="86"/>
        <v/>
      </c>
      <c r="N688" s="1" t="str">
        <f t="shared" si="87"/>
        <v/>
      </c>
      <c r="P688" s="16"/>
    </row>
    <row r="689" spans="1:16" ht="39.6">
      <c r="B689" s="1" t="s">
        <v>645</v>
      </c>
      <c r="C689" s="1" t="s">
        <v>846</v>
      </c>
      <c r="D689" s="1" t="s">
        <v>847</v>
      </c>
      <c r="E689" s="3" t="s">
        <v>863</v>
      </c>
      <c r="F689" s="3" t="s">
        <v>27</v>
      </c>
      <c r="G689" s="1" t="str">
        <f t="shared" si="80"/>
        <v>Y</v>
      </c>
      <c r="H689" s="1" t="str">
        <f t="shared" si="81"/>
        <v/>
      </c>
      <c r="I689" s="1" t="str">
        <f t="shared" si="82"/>
        <v/>
      </c>
      <c r="J689" s="1" t="str">
        <f t="shared" si="83"/>
        <v/>
      </c>
      <c r="K689" s="1" t="str">
        <f t="shared" si="84"/>
        <v/>
      </c>
      <c r="L689" s="1" t="str">
        <f t="shared" si="85"/>
        <v/>
      </c>
      <c r="M689" s="1" t="str">
        <f t="shared" si="86"/>
        <v/>
      </c>
      <c r="N689" s="1" t="str">
        <f t="shared" si="87"/>
        <v/>
      </c>
      <c r="P689" s="16"/>
    </row>
    <row r="690" spans="1:16" ht="39.6">
      <c r="B690" s="1" t="s">
        <v>645</v>
      </c>
      <c r="C690" s="1" t="s">
        <v>846</v>
      </c>
      <c r="D690" s="1" t="s">
        <v>847</v>
      </c>
      <c r="E690" s="3" t="s">
        <v>864</v>
      </c>
      <c r="F690" s="3" t="s">
        <v>27</v>
      </c>
      <c r="G690" s="1" t="str">
        <f t="shared" si="80"/>
        <v>Y</v>
      </c>
      <c r="H690" s="1" t="str">
        <f t="shared" si="81"/>
        <v/>
      </c>
      <c r="I690" s="1" t="str">
        <f t="shared" si="82"/>
        <v/>
      </c>
      <c r="J690" s="1" t="str">
        <f t="shared" si="83"/>
        <v/>
      </c>
      <c r="K690" s="1" t="str">
        <f t="shared" si="84"/>
        <v/>
      </c>
      <c r="L690" s="1" t="str">
        <f t="shared" si="85"/>
        <v/>
      </c>
      <c r="M690" s="1" t="str">
        <f t="shared" si="86"/>
        <v/>
      </c>
      <c r="N690" s="1" t="str">
        <f t="shared" si="87"/>
        <v/>
      </c>
      <c r="P690" s="16"/>
    </row>
    <row r="691" spans="1:16" ht="39.6">
      <c r="B691" s="1" t="s">
        <v>645</v>
      </c>
      <c r="C691" s="1" t="s">
        <v>846</v>
      </c>
      <c r="D691" s="1" t="s">
        <v>847</v>
      </c>
      <c r="E691" s="3" t="s">
        <v>865</v>
      </c>
      <c r="F691" s="3" t="s">
        <v>27</v>
      </c>
      <c r="G691" s="1" t="str">
        <f t="shared" si="80"/>
        <v>Y</v>
      </c>
      <c r="H691" s="1" t="str">
        <f t="shared" si="81"/>
        <v/>
      </c>
      <c r="I691" s="1" t="str">
        <f t="shared" si="82"/>
        <v/>
      </c>
      <c r="J691" s="1" t="str">
        <f t="shared" si="83"/>
        <v/>
      </c>
      <c r="K691" s="1" t="str">
        <f t="shared" si="84"/>
        <v/>
      </c>
      <c r="L691" s="1" t="str">
        <f t="shared" si="85"/>
        <v/>
      </c>
      <c r="M691" s="1" t="str">
        <f t="shared" si="86"/>
        <v/>
      </c>
      <c r="N691" s="1" t="str">
        <f t="shared" si="87"/>
        <v/>
      </c>
      <c r="P691" s="16"/>
    </row>
    <row r="692" spans="1:16" ht="72">
      <c r="A692" s="1">
        <v>25</v>
      </c>
      <c r="B692" s="1" t="s">
        <v>645</v>
      </c>
      <c r="C692" s="1" t="s">
        <v>866</v>
      </c>
      <c r="D692" s="1" t="s">
        <v>867</v>
      </c>
      <c r="E692" s="5" t="s">
        <v>868</v>
      </c>
      <c r="F692" s="5" t="s">
        <v>27</v>
      </c>
      <c r="G692" s="1" t="str">
        <f t="shared" si="80"/>
        <v>Y</v>
      </c>
      <c r="H692" s="1" t="str">
        <f t="shared" si="81"/>
        <v/>
      </c>
      <c r="I692" s="1" t="str">
        <f t="shared" si="82"/>
        <v/>
      </c>
      <c r="J692" s="1" t="str">
        <f t="shared" si="83"/>
        <v/>
      </c>
      <c r="K692" s="1" t="str">
        <f t="shared" si="84"/>
        <v/>
      </c>
      <c r="L692" s="1" t="str">
        <f t="shared" si="85"/>
        <v/>
      </c>
      <c r="M692" s="1" t="str">
        <f t="shared" si="86"/>
        <v/>
      </c>
      <c r="N692" s="1" t="str">
        <f t="shared" si="87"/>
        <v/>
      </c>
      <c r="O692" s="9" t="s">
        <v>869</v>
      </c>
      <c r="P692" s="16" t="s">
        <v>870</v>
      </c>
    </row>
    <row r="693" spans="1:16" ht="39.6">
      <c r="A693" s="1">
        <v>25</v>
      </c>
      <c r="B693" s="1" t="s">
        <v>645</v>
      </c>
      <c r="C693" s="1" t="s">
        <v>866</v>
      </c>
      <c r="D693" s="1" t="s">
        <v>867</v>
      </c>
      <c r="E693" s="5" t="s">
        <v>871</v>
      </c>
      <c r="F693" s="5" t="s">
        <v>27</v>
      </c>
      <c r="G693" s="1" t="str">
        <f t="shared" si="80"/>
        <v>Y</v>
      </c>
      <c r="H693" s="1" t="str">
        <f t="shared" si="81"/>
        <v/>
      </c>
      <c r="I693" s="1" t="str">
        <f t="shared" si="82"/>
        <v/>
      </c>
      <c r="J693" s="1" t="str">
        <f t="shared" si="83"/>
        <v/>
      </c>
      <c r="K693" s="1" t="str">
        <f t="shared" si="84"/>
        <v/>
      </c>
      <c r="L693" s="1" t="str">
        <f t="shared" si="85"/>
        <v/>
      </c>
      <c r="M693" s="1" t="str">
        <f t="shared" si="86"/>
        <v/>
      </c>
      <c r="N693" s="1" t="str">
        <f t="shared" si="87"/>
        <v/>
      </c>
      <c r="P693" s="16"/>
    </row>
    <row r="694" spans="1:16" ht="52.9">
      <c r="A694" s="1">
        <v>25</v>
      </c>
      <c r="B694" s="1" t="s">
        <v>645</v>
      </c>
      <c r="C694" s="1" t="s">
        <v>866</v>
      </c>
      <c r="D694" s="1" t="s">
        <v>867</v>
      </c>
      <c r="E694" s="5" t="s">
        <v>872</v>
      </c>
      <c r="F694" s="5" t="s">
        <v>27</v>
      </c>
      <c r="G694" s="1" t="str">
        <f t="shared" si="80"/>
        <v>Y</v>
      </c>
      <c r="H694" s="1" t="str">
        <f t="shared" si="81"/>
        <v/>
      </c>
      <c r="I694" s="1" t="str">
        <f t="shared" si="82"/>
        <v/>
      </c>
      <c r="J694" s="1" t="str">
        <f t="shared" si="83"/>
        <v/>
      </c>
      <c r="K694" s="1" t="str">
        <f t="shared" si="84"/>
        <v/>
      </c>
      <c r="L694" s="1" t="str">
        <f t="shared" si="85"/>
        <v/>
      </c>
      <c r="M694" s="1" t="str">
        <f t="shared" si="86"/>
        <v/>
      </c>
      <c r="N694" s="1" t="str">
        <f t="shared" si="87"/>
        <v/>
      </c>
      <c r="P694" s="16"/>
    </row>
    <row r="695" spans="1:16" ht="39.6">
      <c r="A695" s="1">
        <v>25</v>
      </c>
      <c r="B695" s="1" t="s">
        <v>645</v>
      </c>
      <c r="C695" s="1" t="s">
        <v>866</v>
      </c>
      <c r="D695" s="1" t="s">
        <v>867</v>
      </c>
      <c r="E695" s="5" t="s">
        <v>873</v>
      </c>
      <c r="F695" s="5" t="s">
        <v>27</v>
      </c>
      <c r="G695" s="1" t="str">
        <f t="shared" si="80"/>
        <v>Y</v>
      </c>
      <c r="H695" s="1" t="str">
        <f t="shared" si="81"/>
        <v/>
      </c>
      <c r="I695" s="1" t="str">
        <f t="shared" si="82"/>
        <v/>
      </c>
      <c r="J695" s="1" t="str">
        <f t="shared" si="83"/>
        <v/>
      </c>
      <c r="K695" s="1" t="str">
        <f t="shared" si="84"/>
        <v/>
      </c>
      <c r="L695" s="1" t="str">
        <f t="shared" si="85"/>
        <v/>
      </c>
      <c r="M695" s="1" t="str">
        <f t="shared" si="86"/>
        <v/>
      </c>
      <c r="N695" s="1" t="str">
        <f t="shared" si="87"/>
        <v/>
      </c>
      <c r="P695" s="16"/>
    </row>
    <row r="696" spans="1:16" ht="39.6">
      <c r="A696" s="1">
        <v>25</v>
      </c>
      <c r="B696" s="1" t="s">
        <v>645</v>
      </c>
      <c r="C696" s="1" t="s">
        <v>866</v>
      </c>
      <c r="D696" s="1" t="s">
        <v>867</v>
      </c>
      <c r="E696" s="5" t="s">
        <v>874</v>
      </c>
      <c r="F696" s="5" t="s">
        <v>27</v>
      </c>
      <c r="G696" s="1" t="str">
        <f t="shared" si="80"/>
        <v>Y</v>
      </c>
      <c r="H696" s="1" t="str">
        <f t="shared" si="81"/>
        <v/>
      </c>
      <c r="I696" s="1" t="str">
        <f t="shared" si="82"/>
        <v/>
      </c>
      <c r="J696" s="1" t="str">
        <f t="shared" si="83"/>
        <v/>
      </c>
      <c r="K696" s="1" t="str">
        <f t="shared" si="84"/>
        <v/>
      </c>
      <c r="L696" s="1" t="str">
        <f t="shared" si="85"/>
        <v/>
      </c>
      <c r="M696" s="1" t="str">
        <f t="shared" si="86"/>
        <v/>
      </c>
      <c r="N696" s="1" t="str">
        <f t="shared" si="87"/>
        <v/>
      </c>
      <c r="P696" s="16"/>
    </row>
    <row r="697" spans="1:16" ht="39.6">
      <c r="A697" s="1">
        <v>25</v>
      </c>
      <c r="B697" s="1" t="s">
        <v>645</v>
      </c>
      <c r="C697" s="1" t="s">
        <v>866</v>
      </c>
      <c r="D697" s="1" t="s">
        <v>867</v>
      </c>
      <c r="E697" s="5" t="s">
        <v>875</v>
      </c>
      <c r="F697" s="5" t="s">
        <v>214</v>
      </c>
      <c r="G697" s="1" t="str">
        <f t="shared" si="80"/>
        <v/>
      </c>
      <c r="H697" s="1" t="str">
        <f t="shared" si="81"/>
        <v/>
      </c>
      <c r="I697" s="1" t="str">
        <f t="shared" si="82"/>
        <v/>
      </c>
      <c r="J697" s="1" t="str">
        <f t="shared" si="83"/>
        <v/>
      </c>
      <c r="K697" s="1" t="str">
        <f t="shared" si="84"/>
        <v/>
      </c>
      <c r="L697" s="1" t="str">
        <f t="shared" si="85"/>
        <v/>
      </c>
      <c r="M697" s="1" t="str">
        <f t="shared" si="86"/>
        <v/>
      </c>
      <c r="N697" s="1" t="str">
        <f t="shared" si="87"/>
        <v>Y</v>
      </c>
      <c r="P697" s="16"/>
    </row>
    <row r="698" spans="1:16" ht="39.6">
      <c r="A698" s="1">
        <v>25</v>
      </c>
      <c r="B698" s="1" t="s">
        <v>645</v>
      </c>
      <c r="C698" s="1" t="s">
        <v>866</v>
      </c>
      <c r="D698" s="1" t="s">
        <v>867</v>
      </c>
      <c r="E698" s="5" t="s">
        <v>876</v>
      </c>
      <c r="F698" s="5" t="s">
        <v>27</v>
      </c>
      <c r="G698" s="1" t="str">
        <f t="shared" si="80"/>
        <v>Y</v>
      </c>
      <c r="H698" s="1" t="str">
        <f t="shared" si="81"/>
        <v/>
      </c>
      <c r="I698" s="1" t="str">
        <f t="shared" si="82"/>
        <v/>
      </c>
      <c r="J698" s="1" t="str">
        <f t="shared" si="83"/>
        <v/>
      </c>
      <c r="K698" s="1" t="str">
        <f t="shared" si="84"/>
        <v/>
      </c>
      <c r="L698" s="1" t="str">
        <f t="shared" si="85"/>
        <v/>
      </c>
      <c r="M698" s="1" t="str">
        <f t="shared" si="86"/>
        <v/>
      </c>
      <c r="N698" s="1" t="str">
        <f t="shared" si="87"/>
        <v/>
      </c>
      <c r="P698" s="16"/>
    </row>
    <row r="699" spans="1:16" ht="39.6">
      <c r="A699" s="1">
        <v>25</v>
      </c>
      <c r="B699" s="1" t="s">
        <v>645</v>
      </c>
      <c r="C699" s="1" t="s">
        <v>866</v>
      </c>
      <c r="D699" s="1" t="s">
        <v>867</v>
      </c>
      <c r="E699" s="5" t="s">
        <v>877</v>
      </c>
      <c r="F699" s="5" t="s">
        <v>127</v>
      </c>
      <c r="G699" s="1" t="str">
        <f t="shared" si="80"/>
        <v>Y</v>
      </c>
      <c r="H699" s="1" t="str">
        <f t="shared" si="81"/>
        <v>Y</v>
      </c>
      <c r="I699" s="1" t="str">
        <f t="shared" si="82"/>
        <v/>
      </c>
      <c r="J699" s="1" t="str">
        <f t="shared" si="83"/>
        <v/>
      </c>
      <c r="K699" s="1" t="str">
        <f t="shared" si="84"/>
        <v/>
      </c>
      <c r="L699" s="1" t="str">
        <f t="shared" si="85"/>
        <v/>
      </c>
      <c r="M699" s="1" t="str">
        <f t="shared" si="86"/>
        <v/>
      </c>
      <c r="N699" s="1" t="str">
        <f t="shared" si="87"/>
        <v/>
      </c>
      <c r="P699" s="16"/>
    </row>
    <row r="700" spans="1:16" ht="39.6">
      <c r="A700" s="1">
        <v>25</v>
      </c>
      <c r="B700" s="1" t="s">
        <v>645</v>
      </c>
      <c r="C700" s="1" t="s">
        <v>866</v>
      </c>
      <c r="D700" s="1" t="s">
        <v>867</v>
      </c>
      <c r="E700" s="5" t="s">
        <v>878</v>
      </c>
      <c r="F700" s="5" t="s">
        <v>127</v>
      </c>
      <c r="G700" s="1" t="str">
        <f t="shared" si="80"/>
        <v>Y</v>
      </c>
      <c r="H700" s="1" t="str">
        <f t="shared" si="81"/>
        <v>Y</v>
      </c>
      <c r="I700" s="1" t="str">
        <f t="shared" si="82"/>
        <v/>
      </c>
      <c r="J700" s="1" t="str">
        <f t="shared" si="83"/>
        <v/>
      </c>
      <c r="K700" s="1" t="str">
        <f t="shared" si="84"/>
        <v/>
      </c>
      <c r="L700" s="1" t="str">
        <f t="shared" si="85"/>
        <v/>
      </c>
      <c r="M700" s="1" t="str">
        <f t="shared" si="86"/>
        <v/>
      </c>
      <c r="N700" s="1" t="str">
        <f t="shared" si="87"/>
        <v/>
      </c>
      <c r="P700" s="16"/>
    </row>
    <row r="701" spans="1:16" ht="39.6">
      <c r="A701" s="1">
        <v>25</v>
      </c>
      <c r="B701" s="1" t="s">
        <v>645</v>
      </c>
      <c r="C701" s="1" t="s">
        <v>866</v>
      </c>
      <c r="D701" s="1" t="s">
        <v>867</v>
      </c>
      <c r="E701" s="5" t="s">
        <v>879</v>
      </c>
      <c r="F701" s="5" t="s">
        <v>27</v>
      </c>
      <c r="G701" s="1" t="str">
        <f t="shared" si="80"/>
        <v>Y</v>
      </c>
      <c r="H701" s="1" t="str">
        <f t="shared" si="81"/>
        <v/>
      </c>
      <c r="I701" s="1" t="str">
        <f t="shared" si="82"/>
        <v/>
      </c>
      <c r="J701" s="1" t="str">
        <f t="shared" si="83"/>
        <v/>
      </c>
      <c r="K701" s="1" t="str">
        <f t="shared" si="84"/>
        <v/>
      </c>
      <c r="L701" s="1" t="str">
        <f t="shared" si="85"/>
        <v/>
      </c>
      <c r="M701" s="1" t="str">
        <f t="shared" si="86"/>
        <v/>
      </c>
      <c r="N701" s="1" t="str">
        <f t="shared" si="87"/>
        <v/>
      </c>
      <c r="P701" s="16"/>
    </row>
    <row r="702" spans="1:16" ht="39.6">
      <c r="A702" s="1">
        <v>25</v>
      </c>
      <c r="B702" s="1" t="s">
        <v>645</v>
      </c>
      <c r="C702" s="1" t="s">
        <v>866</v>
      </c>
      <c r="D702" s="1" t="s">
        <v>867</v>
      </c>
      <c r="E702" s="5" t="s">
        <v>880</v>
      </c>
      <c r="F702" s="5" t="s">
        <v>127</v>
      </c>
      <c r="G702" s="1" t="str">
        <f t="shared" si="80"/>
        <v>Y</v>
      </c>
      <c r="H702" s="1" t="str">
        <f t="shared" si="81"/>
        <v>Y</v>
      </c>
      <c r="I702" s="1" t="str">
        <f t="shared" si="82"/>
        <v/>
      </c>
      <c r="J702" s="1" t="str">
        <f t="shared" si="83"/>
        <v/>
      </c>
      <c r="K702" s="1" t="str">
        <f t="shared" si="84"/>
        <v/>
      </c>
      <c r="L702" s="1" t="str">
        <f t="shared" si="85"/>
        <v/>
      </c>
      <c r="M702" s="1" t="str">
        <f t="shared" si="86"/>
        <v/>
      </c>
      <c r="N702" s="1" t="str">
        <f t="shared" si="87"/>
        <v/>
      </c>
      <c r="P702" s="16"/>
    </row>
    <row r="703" spans="1:16" ht="39.6">
      <c r="A703" s="1">
        <v>25</v>
      </c>
      <c r="B703" s="1" t="s">
        <v>645</v>
      </c>
      <c r="C703" s="1" t="s">
        <v>866</v>
      </c>
      <c r="D703" s="1" t="s">
        <v>867</v>
      </c>
      <c r="E703" s="5" t="s">
        <v>881</v>
      </c>
      <c r="F703" s="5" t="s">
        <v>27</v>
      </c>
      <c r="G703" s="1" t="str">
        <f t="shared" si="80"/>
        <v>Y</v>
      </c>
      <c r="H703" s="1" t="str">
        <f t="shared" si="81"/>
        <v/>
      </c>
      <c r="I703" s="1" t="str">
        <f t="shared" si="82"/>
        <v/>
      </c>
      <c r="J703" s="1" t="str">
        <f t="shared" si="83"/>
        <v/>
      </c>
      <c r="K703" s="1" t="str">
        <f t="shared" si="84"/>
        <v/>
      </c>
      <c r="L703" s="1" t="str">
        <f t="shared" si="85"/>
        <v/>
      </c>
      <c r="M703" s="1" t="str">
        <f t="shared" si="86"/>
        <v/>
      </c>
      <c r="N703" s="1" t="str">
        <f t="shared" si="87"/>
        <v/>
      </c>
      <c r="P703" s="16"/>
    </row>
    <row r="704" spans="1:16" ht="39.6">
      <c r="A704" s="1">
        <v>25</v>
      </c>
      <c r="B704" s="1" t="s">
        <v>645</v>
      </c>
      <c r="C704" s="1" t="s">
        <v>866</v>
      </c>
      <c r="D704" s="1" t="s">
        <v>867</v>
      </c>
      <c r="E704" s="5" t="s">
        <v>882</v>
      </c>
      <c r="F704" s="5" t="s">
        <v>27</v>
      </c>
      <c r="G704" s="1" t="str">
        <f t="shared" si="80"/>
        <v>Y</v>
      </c>
      <c r="H704" s="1" t="str">
        <f t="shared" si="81"/>
        <v/>
      </c>
      <c r="I704" s="1" t="str">
        <f t="shared" si="82"/>
        <v/>
      </c>
      <c r="J704" s="1" t="str">
        <f t="shared" si="83"/>
        <v/>
      </c>
      <c r="K704" s="1" t="str">
        <f t="shared" si="84"/>
        <v/>
      </c>
      <c r="L704" s="1" t="str">
        <f t="shared" si="85"/>
        <v/>
      </c>
      <c r="M704" s="1" t="str">
        <f t="shared" si="86"/>
        <v/>
      </c>
      <c r="N704" s="1" t="str">
        <f t="shared" si="87"/>
        <v/>
      </c>
      <c r="P704" s="16"/>
    </row>
    <row r="705" spans="1:16" ht="39.6">
      <c r="A705" s="1">
        <v>25</v>
      </c>
      <c r="B705" s="1" t="s">
        <v>645</v>
      </c>
      <c r="C705" s="1" t="s">
        <v>866</v>
      </c>
      <c r="D705" s="1" t="s">
        <v>867</v>
      </c>
      <c r="E705" s="5" t="s">
        <v>883</v>
      </c>
      <c r="F705" s="5" t="s">
        <v>27</v>
      </c>
      <c r="G705" s="1" t="str">
        <f t="shared" si="80"/>
        <v>Y</v>
      </c>
      <c r="H705" s="1" t="str">
        <f t="shared" si="81"/>
        <v/>
      </c>
      <c r="I705" s="1" t="str">
        <f t="shared" si="82"/>
        <v/>
      </c>
      <c r="J705" s="1" t="str">
        <f t="shared" si="83"/>
        <v/>
      </c>
      <c r="K705" s="1" t="str">
        <f t="shared" si="84"/>
        <v/>
      </c>
      <c r="L705" s="1" t="str">
        <f t="shared" si="85"/>
        <v/>
      </c>
      <c r="M705" s="1" t="str">
        <f t="shared" si="86"/>
        <v/>
      </c>
      <c r="N705" s="1" t="str">
        <f t="shared" si="87"/>
        <v/>
      </c>
      <c r="P705" s="16"/>
    </row>
    <row r="706" spans="1:16" ht="39.6">
      <c r="A706" s="1">
        <v>25</v>
      </c>
      <c r="B706" s="1" t="s">
        <v>645</v>
      </c>
      <c r="C706" s="1" t="s">
        <v>866</v>
      </c>
      <c r="D706" s="1" t="s">
        <v>867</v>
      </c>
      <c r="E706" s="5" t="s">
        <v>884</v>
      </c>
      <c r="F706" s="5" t="s">
        <v>27</v>
      </c>
      <c r="G706" s="1" t="str">
        <f t="shared" si="80"/>
        <v>Y</v>
      </c>
      <c r="H706" s="1" t="str">
        <f t="shared" si="81"/>
        <v/>
      </c>
      <c r="I706" s="1" t="str">
        <f t="shared" si="82"/>
        <v/>
      </c>
      <c r="J706" s="1" t="str">
        <f t="shared" si="83"/>
        <v/>
      </c>
      <c r="K706" s="1" t="str">
        <f t="shared" si="84"/>
        <v/>
      </c>
      <c r="L706" s="1" t="str">
        <f t="shared" si="85"/>
        <v/>
      </c>
      <c r="M706" s="1" t="str">
        <f t="shared" si="86"/>
        <v/>
      </c>
      <c r="N706" s="1" t="str">
        <f t="shared" si="87"/>
        <v/>
      </c>
      <c r="P706" s="16"/>
    </row>
    <row r="707" spans="1:16" ht="39.6">
      <c r="A707" s="1">
        <v>25</v>
      </c>
      <c r="B707" s="1" t="s">
        <v>645</v>
      </c>
      <c r="C707" s="1" t="s">
        <v>866</v>
      </c>
      <c r="D707" s="1" t="s">
        <v>867</v>
      </c>
      <c r="E707" s="5" t="s">
        <v>885</v>
      </c>
      <c r="F707" s="5" t="s">
        <v>27</v>
      </c>
      <c r="G707" s="1" t="str">
        <f t="shared" si="80"/>
        <v>Y</v>
      </c>
      <c r="H707" s="1" t="str">
        <f t="shared" si="81"/>
        <v/>
      </c>
      <c r="I707" s="1" t="str">
        <f t="shared" si="82"/>
        <v/>
      </c>
      <c r="J707" s="1" t="str">
        <f t="shared" si="83"/>
        <v/>
      </c>
      <c r="K707" s="1" t="str">
        <f t="shared" si="84"/>
        <v/>
      </c>
      <c r="L707" s="1" t="str">
        <f t="shared" si="85"/>
        <v/>
      </c>
      <c r="M707" s="1" t="str">
        <f t="shared" si="86"/>
        <v/>
      </c>
      <c r="N707" s="1" t="str">
        <f t="shared" si="87"/>
        <v/>
      </c>
      <c r="P707" s="16"/>
    </row>
    <row r="708" spans="1:16" ht="39.6">
      <c r="A708" s="1">
        <v>25</v>
      </c>
      <c r="B708" s="1" t="s">
        <v>645</v>
      </c>
      <c r="C708" s="1" t="s">
        <v>866</v>
      </c>
      <c r="D708" s="1" t="s">
        <v>867</v>
      </c>
      <c r="E708" s="5" t="s">
        <v>886</v>
      </c>
      <c r="F708" s="5" t="s">
        <v>27</v>
      </c>
      <c r="G708" s="1" t="str">
        <f t="shared" si="80"/>
        <v>Y</v>
      </c>
      <c r="H708" s="1" t="str">
        <f t="shared" si="81"/>
        <v/>
      </c>
      <c r="I708" s="1" t="str">
        <f t="shared" si="82"/>
        <v/>
      </c>
      <c r="J708" s="1" t="str">
        <f t="shared" si="83"/>
        <v/>
      </c>
      <c r="K708" s="1" t="str">
        <f t="shared" si="84"/>
        <v/>
      </c>
      <c r="L708" s="1" t="str">
        <f t="shared" si="85"/>
        <v/>
      </c>
      <c r="M708" s="1" t="str">
        <f t="shared" si="86"/>
        <v/>
      </c>
      <c r="N708" s="1" t="str">
        <f t="shared" si="87"/>
        <v/>
      </c>
      <c r="P708" s="16"/>
    </row>
    <row r="709" spans="1:16" ht="66">
      <c r="A709" s="1">
        <v>25</v>
      </c>
      <c r="B709" s="1" t="s">
        <v>645</v>
      </c>
      <c r="C709" s="1" t="s">
        <v>866</v>
      </c>
      <c r="D709" s="1" t="s">
        <v>867</v>
      </c>
      <c r="E709" s="5" t="s">
        <v>887</v>
      </c>
      <c r="F709" s="5" t="s">
        <v>27</v>
      </c>
      <c r="G709" s="1" t="str">
        <f t="shared" ref="G709:G772" si="88">IF(ISNUMBER(SEARCH("P", $F709)), "Y", "")</f>
        <v>Y</v>
      </c>
      <c r="H709" s="1" t="str">
        <f t="shared" ref="H709:H772" si="89">IF(ISNUMBER(SEARCH("A",$F709)),"Y", "")</f>
        <v/>
      </c>
      <c r="I709" s="1" t="str">
        <f t="shared" ref="I709:I772" si="90">IF(ISNUMBER(SEARCH("C",$F709)), "Y", "")</f>
        <v/>
      </c>
      <c r="J709" s="1" t="str">
        <f t="shared" ref="J709:J772" si="91">IF(ISNUMBER(SEARCH("F",$F709)), "Y", "")</f>
        <v/>
      </c>
      <c r="K709" s="1" t="str">
        <f t="shared" ref="K709:K772" si="92">IF(ISNUMBER(SEARCH("G",$F709)), "Y", "")</f>
        <v/>
      </c>
      <c r="L709" s="1" t="str">
        <f t="shared" ref="L709:L772" si="93">IF(ISNUMBER(SEARCH("B",$F709)), "Y","")</f>
        <v/>
      </c>
      <c r="M709" s="1" t="str">
        <f t="shared" ref="M709:M772" si="94">IF(ISNUMBER(SEARCH("H",$F709)), "Y", "")</f>
        <v/>
      </c>
      <c r="N709" s="1" t="str">
        <f t="shared" ref="N709:N772" si="95">IF(ISNUMBER(SEARCH("O",$F709)), "Y", "")</f>
        <v/>
      </c>
      <c r="P709" s="16"/>
    </row>
    <row r="710" spans="1:16" ht="39.6">
      <c r="A710" s="1">
        <v>25</v>
      </c>
      <c r="B710" s="1" t="s">
        <v>645</v>
      </c>
      <c r="C710" s="1" t="s">
        <v>866</v>
      </c>
      <c r="D710" s="1" t="s">
        <v>867</v>
      </c>
      <c r="E710" s="5" t="s">
        <v>888</v>
      </c>
      <c r="F710" s="5" t="s">
        <v>111</v>
      </c>
      <c r="G710" s="1" t="str">
        <f t="shared" si="88"/>
        <v/>
      </c>
      <c r="H710" s="1" t="str">
        <f t="shared" si="89"/>
        <v/>
      </c>
      <c r="I710" s="1" t="str">
        <f t="shared" si="90"/>
        <v/>
      </c>
      <c r="J710" s="1" t="str">
        <f t="shared" si="91"/>
        <v>Y</v>
      </c>
      <c r="K710" s="1" t="str">
        <f t="shared" si="92"/>
        <v/>
      </c>
      <c r="L710" s="1" t="str">
        <f t="shared" si="93"/>
        <v/>
      </c>
      <c r="M710" s="1" t="str">
        <f t="shared" si="94"/>
        <v/>
      </c>
      <c r="N710" s="1" t="str">
        <f t="shared" si="95"/>
        <v/>
      </c>
      <c r="P710" s="16"/>
    </row>
    <row r="711" spans="1:16" ht="39.6">
      <c r="A711" s="1">
        <v>25</v>
      </c>
      <c r="B711" s="1" t="s">
        <v>645</v>
      </c>
      <c r="C711" s="1" t="s">
        <v>866</v>
      </c>
      <c r="D711" s="1" t="s">
        <v>867</v>
      </c>
      <c r="E711" s="5" t="s">
        <v>889</v>
      </c>
      <c r="F711" s="5" t="s">
        <v>27</v>
      </c>
      <c r="G711" s="1" t="str">
        <f t="shared" si="88"/>
        <v>Y</v>
      </c>
      <c r="H711" s="1" t="str">
        <f t="shared" si="89"/>
        <v/>
      </c>
      <c r="I711" s="1" t="str">
        <f t="shared" si="90"/>
        <v/>
      </c>
      <c r="J711" s="1" t="str">
        <f t="shared" si="91"/>
        <v/>
      </c>
      <c r="K711" s="1" t="str">
        <f t="shared" si="92"/>
        <v/>
      </c>
      <c r="L711" s="1" t="str">
        <f t="shared" si="93"/>
        <v/>
      </c>
      <c r="M711" s="1" t="str">
        <f t="shared" si="94"/>
        <v/>
      </c>
      <c r="N711" s="1" t="str">
        <f t="shared" si="95"/>
        <v/>
      </c>
      <c r="P711" s="16"/>
    </row>
    <row r="712" spans="1:16" ht="39.6">
      <c r="A712" s="1">
        <v>25</v>
      </c>
      <c r="B712" s="1" t="s">
        <v>645</v>
      </c>
      <c r="C712" s="1" t="s">
        <v>866</v>
      </c>
      <c r="D712" s="1" t="s">
        <v>867</v>
      </c>
      <c r="E712" s="5" t="s">
        <v>890</v>
      </c>
      <c r="F712" s="5" t="s">
        <v>27</v>
      </c>
      <c r="G712" s="1" t="str">
        <f t="shared" si="88"/>
        <v>Y</v>
      </c>
      <c r="H712" s="1" t="str">
        <f t="shared" si="89"/>
        <v/>
      </c>
      <c r="I712" s="1" t="str">
        <f t="shared" si="90"/>
        <v/>
      </c>
      <c r="J712" s="1" t="str">
        <f t="shared" si="91"/>
        <v/>
      </c>
      <c r="K712" s="1" t="str">
        <f t="shared" si="92"/>
        <v/>
      </c>
      <c r="L712" s="1" t="str">
        <f t="shared" si="93"/>
        <v/>
      </c>
      <c r="M712" s="1" t="str">
        <f t="shared" si="94"/>
        <v/>
      </c>
      <c r="N712" s="1" t="str">
        <f t="shared" si="95"/>
        <v/>
      </c>
      <c r="P712" s="16"/>
    </row>
    <row r="713" spans="1:16" ht="39.6">
      <c r="A713" s="1">
        <v>25</v>
      </c>
      <c r="B713" s="1" t="s">
        <v>645</v>
      </c>
      <c r="C713" s="1" t="s">
        <v>866</v>
      </c>
      <c r="D713" s="1" t="s">
        <v>867</v>
      </c>
      <c r="E713" s="5" t="s">
        <v>891</v>
      </c>
      <c r="F713" s="5" t="s">
        <v>27</v>
      </c>
      <c r="G713" s="1" t="str">
        <f t="shared" si="88"/>
        <v>Y</v>
      </c>
      <c r="H713" s="1" t="str">
        <f t="shared" si="89"/>
        <v/>
      </c>
      <c r="I713" s="1" t="str">
        <f t="shared" si="90"/>
        <v/>
      </c>
      <c r="J713" s="1" t="str">
        <f t="shared" si="91"/>
        <v/>
      </c>
      <c r="K713" s="1" t="str">
        <f t="shared" si="92"/>
        <v/>
      </c>
      <c r="L713" s="1" t="str">
        <f t="shared" si="93"/>
        <v/>
      </c>
      <c r="M713" s="1" t="str">
        <f t="shared" si="94"/>
        <v/>
      </c>
      <c r="N713" s="1" t="str">
        <f t="shared" si="95"/>
        <v/>
      </c>
      <c r="P713" s="16"/>
    </row>
    <row r="714" spans="1:16" ht="39.6">
      <c r="A714" s="1">
        <v>25</v>
      </c>
      <c r="B714" s="1" t="s">
        <v>645</v>
      </c>
      <c r="C714" s="1" t="s">
        <v>866</v>
      </c>
      <c r="D714" s="1" t="s">
        <v>867</v>
      </c>
      <c r="E714" s="5" t="s">
        <v>892</v>
      </c>
      <c r="F714" s="5" t="s">
        <v>27</v>
      </c>
      <c r="G714" s="1" t="str">
        <f t="shared" si="88"/>
        <v>Y</v>
      </c>
      <c r="H714" s="1" t="str">
        <f t="shared" si="89"/>
        <v/>
      </c>
      <c r="I714" s="1" t="str">
        <f t="shared" si="90"/>
        <v/>
      </c>
      <c r="J714" s="1" t="str">
        <f t="shared" si="91"/>
        <v/>
      </c>
      <c r="K714" s="1" t="str">
        <f t="shared" si="92"/>
        <v/>
      </c>
      <c r="L714" s="1" t="str">
        <f t="shared" si="93"/>
        <v/>
      </c>
      <c r="M714" s="1" t="str">
        <f t="shared" si="94"/>
        <v/>
      </c>
      <c r="N714" s="1" t="str">
        <f t="shared" si="95"/>
        <v/>
      </c>
      <c r="P714" s="16"/>
    </row>
    <row r="715" spans="1:16" ht="39.6">
      <c r="A715" s="1">
        <v>25</v>
      </c>
      <c r="B715" s="1" t="s">
        <v>645</v>
      </c>
      <c r="C715" s="1" t="s">
        <v>866</v>
      </c>
      <c r="D715" s="1" t="s">
        <v>867</v>
      </c>
      <c r="E715" s="5" t="s">
        <v>893</v>
      </c>
      <c r="F715" s="5" t="s">
        <v>27</v>
      </c>
      <c r="G715" s="1" t="str">
        <f t="shared" si="88"/>
        <v>Y</v>
      </c>
      <c r="H715" s="1" t="str">
        <f t="shared" si="89"/>
        <v/>
      </c>
      <c r="I715" s="1" t="str">
        <f t="shared" si="90"/>
        <v/>
      </c>
      <c r="J715" s="1" t="str">
        <f t="shared" si="91"/>
        <v/>
      </c>
      <c r="K715" s="1" t="str">
        <f t="shared" si="92"/>
        <v/>
      </c>
      <c r="L715" s="1" t="str">
        <f t="shared" si="93"/>
        <v/>
      </c>
      <c r="M715" s="1" t="str">
        <f t="shared" si="94"/>
        <v/>
      </c>
      <c r="N715" s="1" t="str">
        <f t="shared" si="95"/>
        <v/>
      </c>
      <c r="P715" s="16"/>
    </row>
    <row r="716" spans="1:16" ht="39.6">
      <c r="A716" s="1">
        <v>25</v>
      </c>
      <c r="B716" s="1" t="s">
        <v>645</v>
      </c>
      <c r="C716" s="1" t="s">
        <v>866</v>
      </c>
      <c r="D716" s="1" t="s">
        <v>867</v>
      </c>
      <c r="E716" s="5" t="s">
        <v>894</v>
      </c>
      <c r="F716" s="5" t="s">
        <v>27</v>
      </c>
      <c r="G716" s="1" t="str">
        <f t="shared" si="88"/>
        <v>Y</v>
      </c>
      <c r="H716" s="1" t="str">
        <f t="shared" si="89"/>
        <v/>
      </c>
      <c r="I716" s="1" t="str">
        <f t="shared" si="90"/>
        <v/>
      </c>
      <c r="J716" s="1" t="str">
        <f t="shared" si="91"/>
        <v/>
      </c>
      <c r="K716" s="1" t="str">
        <f t="shared" si="92"/>
        <v/>
      </c>
      <c r="L716" s="1" t="str">
        <f t="shared" si="93"/>
        <v/>
      </c>
      <c r="M716" s="1" t="str">
        <f t="shared" si="94"/>
        <v/>
      </c>
      <c r="N716" s="1" t="str">
        <f t="shared" si="95"/>
        <v/>
      </c>
      <c r="P716" s="16"/>
    </row>
    <row r="717" spans="1:16" ht="39.6">
      <c r="A717" s="1">
        <v>25</v>
      </c>
      <c r="B717" s="1" t="s">
        <v>645</v>
      </c>
      <c r="C717" s="1" t="s">
        <v>866</v>
      </c>
      <c r="D717" s="1" t="s">
        <v>867</v>
      </c>
      <c r="E717" s="5" t="s">
        <v>895</v>
      </c>
      <c r="F717" s="5" t="s">
        <v>27</v>
      </c>
      <c r="G717" s="1" t="str">
        <f t="shared" si="88"/>
        <v>Y</v>
      </c>
      <c r="H717" s="1" t="str">
        <f t="shared" si="89"/>
        <v/>
      </c>
      <c r="I717" s="1" t="str">
        <f t="shared" si="90"/>
        <v/>
      </c>
      <c r="J717" s="1" t="str">
        <f t="shared" si="91"/>
        <v/>
      </c>
      <c r="K717" s="1" t="str">
        <f t="shared" si="92"/>
        <v/>
      </c>
      <c r="L717" s="1" t="str">
        <f t="shared" si="93"/>
        <v/>
      </c>
      <c r="M717" s="1" t="str">
        <f t="shared" si="94"/>
        <v/>
      </c>
      <c r="N717" s="1" t="str">
        <f t="shared" si="95"/>
        <v/>
      </c>
      <c r="P717" s="16"/>
    </row>
    <row r="718" spans="1:16" ht="39.6">
      <c r="A718" s="1">
        <v>25</v>
      </c>
      <c r="B718" s="1" t="s">
        <v>645</v>
      </c>
      <c r="C718" s="1" t="s">
        <v>866</v>
      </c>
      <c r="D718" s="1" t="s">
        <v>867</v>
      </c>
      <c r="E718" s="5" t="s">
        <v>896</v>
      </c>
      <c r="F718" s="5" t="s">
        <v>134</v>
      </c>
      <c r="G718" s="1" t="str">
        <f t="shared" si="88"/>
        <v/>
      </c>
      <c r="H718" s="1" t="str">
        <f t="shared" si="89"/>
        <v>Y</v>
      </c>
      <c r="I718" s="1" t="str">
        <f t="shared" si="90"/>
        <v/>
      </c>
      <c r="J718" s="1" t="str">
        <f t="shared" si="91"/>
        <v/>
      </c>
      <c r="K718" s="1" t="str">
        <f t="shared" si="92"/>
        <v/>
      </c>
      <c r="L718" s="1" t="str">
        <f t="shared" si="93"/>
        <v/>
      </c>
      <c r="M718" s="1" t="str">
        <f t="shared" si="94"/>
        <v/>
      </c>
      <c r="N718" s="1" t="str">
        <f t="shared" si="95"/>
        <v/>
      </c>
      <c r="P718" s="16"/>
    </row>
    <row r="719" spans="1:16" ht="39.6">
      <c r="A719" s="1">
        <v>25</v>
      </c>
      <c r="B719" s="1" t="s">
        <v>645</v>
      </c>
      <c r="C719" s="1" t="s">
        <v>866</v>
      </c>
      <c r="D719" s="1" t="s">
        <v>867</v>
      </c>
      <c r="E719" s="5" t="s">
        <v>897</v>
      </c>
      <c r="F719" s="5" t="s">
        <v>27</v>
      </c>
      <c r="G719" s="1" t="str">
        <f t="shared" si="88"/>
        <v>Y</v>
      </c>
      <c r="H719" s="1" t="str">
        <f t="shared" si="89"/>
        <v/>
      </c>
      <c r="I719" s="1" t="str">
        <f t="shared" si="90"/>
        <v/>
      </c>
      <c r="J719" s="1" t="str">
        <f t="shared" si="91"/>
        <v/>
      </c>
      <c r="K719" s="1" t="str">
        <f t="shared" si="92"/>
        <v/>
      </c>
      <c r="L719" s="1" t="str">
        <f t="shared" si="93"/>
        <v/>
      </c>
      <c r="M719" s="1" t="str">
        <f t="shared" si="94"/>
        <v/>
      </c>
      <c r="N719" s="1" t="str">
        <f t="shared" si="95"/>
        <v/>
      </c>
      <c r="P719" s="16"/>
    </row>
    <row r="720" spans="1:16" ht="39.6">
      <c r="A720" s="1">
        <v>25</v>
      </c>
      <c r="B720" s="1" t="s">
        <v>645</v>
      </c>
      <c r="C720" s="1" t="s">
        <v>866</v>
      </c>
      <c r="D720" s="1" t="s">
        <v>867</v>
      </c>
      <c r="E720" s="5" t="s">
        <v>898</v>
      </c>
      <c r="F720" s="5" t="s">
        <v>27</v>
      </c>
      <c r="G720" s="1" t="str">
        <f t="shared" si="88"/>
        <v>Y</v>
      </c>
      <c r="H720" s="1" t="str">
        <f t="shared" si="89"/>
        <v/>
      </c>
      <c r="I720" s="1" t="str">
        <f t="shared" si="90"/>
        <v/>
      </c>
      <c r="J720" s="1" t="str">
        <f t="shared" si="91"/>
        <v/>
      </c>
      <c r="K720" s="1" t="str">
        <f t="shared" si="92"/>
        <v/>
      </c>
      <c r="L720" s="1" t="str">
        <f t="shared" si="93"/>
        <v/>
      </c>
      <c r="M720" s="1" t="str">
        <f t="shared" si="94"/>
        <v/>
      </c>
      <c r="N720" s="1" t="str">
        <f t="shared" si="95"/>
        <v/>
      </c>
      <c r="P720" s="16"/>
    </row>
    <row r="721" spans="1:16" ht="39.6">
      <c r="A721" s="1">
        <v>25</v>
      </c>
      <c r="B721" s="1" t="s">
        <v>645</v>
      </c>
      <c r="C721" s="1" t="s">
        <v>866</v>
      </c>
      <c r="D721" s="1" t="s">
        <v>867</v>
      </c>
      <c r="E721" s="5" t="s">
        <v>899</v>
      </c>
      <c r="F721" s="5" t="s">
        <v>91</v>
      </c>
      <c r="G721" s="1" t="str">
        <f t="shared" si="88"/>
        <v/>
      </c>
      <c r="H721" s="1" t="str">
        <f t="shared" si="89"/>
        <v/>
      </c>
      <c r="I721" s="1" t="str">
        <f t="shared" si="90"/>
        <v/>
      </c>
      <c r="J721" s="1" t="str">
        <f t="shared" si="91"/>
        <v>Y</v>
      </c>
      <c r="K721" s="1" t="str">
        <f t="shared" si="92"/>
        <v/>
      </c>
      <c r="L721" s="1" t="str">
        <f t="shared" si="93"/>
        <v>Y</v>
      </c>
      <c r="M721" s="1" t="str">
        <f t="shared" si="94"/>
        <v/>
      </c>
      <c r="N721" s="1" t="str">
        <f t="shared" si="95"/>
        <v/>
      </c>
      <c r="P721" s="16"/>
    </row>
    <row r="722" spans="1:16" ht="39.6">
      <c r="A722" s="1">
        <v>25</v>
      </c>
      <c r="B722" s="1" t="s">
        <v>645</v>
      </c>
      <c r="C722" s="1" t="s">
        <v>866</v>
      </c>
      <c r="D722" s="1" t="s">
        <v>867</v>
      </c>
      <c r="E722" s="5" t="s">
        <v>900</v>
      </c>
      <c r="F722" s="5" t="s">
        <v>27</v>
      </c>
      <c r="G722" s="1" t="str">
        <f t="shared" si="88"/>
        <v>Y</v>
      </c>
      <c r="H722" s="1" t="str">
        <f t="shared" si="89"/>
        <v/>
      </c>
      <c r="I722" s="1" t="str">
        <f t="shared" si="90"/>
        <v/>
      </c>
      <c r="J722" s="1" t="str">
        <f t="shared" si="91"/>
        <v/>
      </c>
      <c r="K722" s="1" t="str">
        <f t="shared" si="92"/>
        <v/>
      </c>
      <c r="L722" s="1" t="str">
        <f t="shared" si="93"/>
        <v/>
      </c>
      <c r="M722" s="1" t="str">
        <f t="shared" si="94"/>
        <v/>
      </c>
      <c r="N722" s="1" t="str">
        <f t="shared" si="95"/>
        <v/>
      </c>
      <c r="P722" s="16"/>
    </row>
    <row r="723" spans="1:16" ht="39.6">
      <c r="A723" s="1">
        <v>25</v>
      </c>
      <c r="B723" s="1" t="s">
        <v>645</v>
      </c>
      <c r="C723" s="1" t="s">
        <v>866</v>
      </c>
      <c r="D723" s="1" t="s">
        <v>867</v>
      </c>
      <c r="E723" s="5" t="s">
        <v>901</v>
      </c>
      <c r="F723" s="5" t="s">
        <v>127</v>
      </c>
      <c r="G723" s="1" t="str">
        <f t="shared" si="88"/>
        <v>Y</v>
      </c>
      <c r="H723" s="1" t="str">
        <f t="shared" si="89"/>
        <v>Y</v>
      </c>
      <c r="I723" s="1" t="str">
        <f t="shared" si="90"/>
        <v/>
      </c>
      <c r="J723" s="1" t="str">
        <f t="shared" si="91"/>
        <v/>
      </c>
      <c r="K723" s="1" t="str">
        <f t="shared" si="92"/>
        <v/>
      </c>
      <c r="L723" s="1" t="str">
        <f t="shared" si="93"/>
        <v/>
      </c>
      <c r="M723" s="1" t="str">
        <f t="shared" si="94"/>
        <v/>
      </c>
      <c r="N723" s="1" t="str">
        <f t="shared" si="95"/>
        <v/>
      </c>
      <c r="P723" s="16"/>
    </row>
    <row r="724" spans="1:16" ht="39.6">
      <c r="A724" s="1">
        <v>25</v>
      </c>
      <c r="B724" s="1" t="s">
        <v>645</v>
      </c>
      <c r="C724" s="1" t="s">
        <v>866</v>
      </c>
      <c r="D724" s="1" t="s">
        <v>867</v>
      </c>
      <c r="E724" s="5" t="s">
        <v>902</v>
      </c>
      <c r="F724" s="5" t="s">
        <v>27</v>
      </c>
      <c r="G724" s="1" t="str">
        <f t="shared" si="88"/>
        <v>Y</v>
      </c>
      <c r="H724" s="1" t="str">
        <f t="shared" si="89"/>
        <v/>
      </c>
      <c r="I724" s="1" t="str">
        <f t="shared" si="90"/>
        <v/>
      </c>
      <c r="J724" s="1" t="str">
        <f t="shared" si="91"/>
        <v/>
      </c>
      <c r="K724" s="1" t="str">
        <f t="shared" si="92"/>
        <v/>
      </c>
      <c r="L724" s="1" t="str">
        <f t="shared" si="93"/>
        <v/>
      </c>
      <c r="M724" s="1" t="str">
        <f t="shared" si="94"/>
        <v/>
      </c>
      <c r="N724" s="1" t="str">
        <f t="shared" si="95"/>
        <v/>
      </c>
      <c r="P724" s="16"/>
    </row>
    <row r="725" spans="1:16" ht="39.6">
      <c r="A725" s="1">
        <v>25</v>
      </c>
      <c r="B725" s="1" t="s">
        <v>645</v>
      </c>
      <c r="C725" s="1" t="s">
        <v>866</v>
      </c>
      <c r="D725" s="1" t="s">
        <v>867</v>
      </c>
      <c r="E725" s="5" t="s">
        <v>903</v>
      </c>
      <c r="F725" s="5" t="s">
        <v>424</v>
      </c>
      <c r="G725" s="1" t="str">
        <f t="shared" si="88"/>
        <v>Y</v>
      </c>
      <c r="H725" s="1" t="str">
        <f t="shared" si="89"/>
        <v>Y</v>
      </c>
      <c r="I725" s="1" t="str">
        <f t="shared" si="90"/>
        <v/>
      </c>
      <c r="J725" s="1" t="str">
        <f t="shared" si="91"/>
        <v/>
      </c>
      <c r="K725" s="1" t="str">
        <f t="shared" si="92"/>
        <v/>
      </c>
      <c r="L725" s="1" t="str">
        <f t="shared" si="93"/>
        <v>Y</v>
      </c>
      <c r="M725" s="1" t="str">
        <f t="shared" si="94"/>
        <v/>
      </c>
      <c r="N725" s="1" t="str">
        <f t="shared" si="95"/>
        <v/>
      </c>
      <c r="P725" s="16"/>
    </row>
    <row r="726" spans="1:16" ht="39.6">
      <c r="A726" s="1">
        <v>25</v>
      </c>
      <c r="B726" s="1" t="s">
        <v>645</v>
      </c>
      <c r="C726" s="1" t="s">
        <v>866</v>
      </c>
      <c r="D726" s="1" t="s">
        <v>867</v>
      </c>
      <c r="E726" s="5" t="s">
        <v>904</v>
      </c>
      <c r="F726" s="5" t="s">
        <v>27</v>
      </c>
      <c r="G726" s="1" t="str">
        <f t="shared" si="88"/>
        <v>Y</v>
      </c>
      <c r="H726" s="1" t="str">
        <f t="shared" si="89"/>
        <v/>
      </c>
      <c r="I726" s="1" t="str">
        <f t="shared" si="90"/>
        <v/>
      </c>
      <c r="J726" s="1" t="str">
        <f t="shared" si="91"/>
        <v/>
      </c>
      <c r="K726" s="1" t="str">
        <f t="shared" si="92"/>
        <v/>
      </c>
      <c r="L726" s="1" t="str">
        <f t="shared" si="93"/>
        <v/>
      </c>
      <c r="M726" s="1" t="str">
        <f t="shared" si="94"/>
        <v/>
      </c>
      <c r="N726" s="1" t="str">
        <f t="shared" si="95"/>
        <v/>
      </c>
      <c r="P726" s="16"/>
    </row>
    <row r="727" spans="1:16" ht="39.6">
      <c r="A727" s="1">
        <v>25</v>
      </c>
      <c r="B727" s="1" t="s">
        <v>645</v>
      </c>
      <c r="C727" s="1" t="s">
        <v>866</v>
      </c>
      <c r="D727" s="1" t="s">
        <v>867</v>
      </c>
      <c r="E727" s="5" t="s">
        <v>905</v>
      </c>
      <c r="F727" s="5" t="s">
        <v>27</v>
      </c>
      <c r="G727" s="1" t="str">
        <f t="shared" si="88"/>
        <v>Y</v>
      </c>
      <c r="H727" s="1" t="str">
        <f t="shared" si="89"/>
        <v/>
      </c>
      <c r="I727" s="1" t="str">
        <f t="shared" si="90"/>
        <v/>
      </c>
      <c r="J727" s="1" t="str">
        <f t="shared" si="91"/>
        <v/>
      </c>
      <c r="K727" s="1" t="str">
        <f t="shared" si="92"/>
        <v/>
      </c>
      <c r="L727" s="1" t="str">
        <f t="shared" si="93"/>
        <v/>
      </c>
      <c r="M727" s="1" t="str">
        <f t="shared" si="94"/>
        <v/>
      </c>
      <c r="N727" s="1" t="str">
        <f t="shared" si="95"/>
        <v/>
      </c>
      <c r="P727" s="16"/>
    </row>
    <row r="728" spans="1:16" ht="39.6">
      <c r="A728" s="1">
        <v>25</v>
      </c>
      <c r="B728" s="1" t="s">
        <v>645</v>
      </c>
      <c r="C728" s="1" t="s">
        <v>866</v>
      </c>
      <c r="D728" s="1" t="s">
        <v>867</v>
      </c>
      <c r="E728" s="5" t="s">
        <v>906</v>
      </c>
      <c r="F728" s="5" t="s">
        <v>20</v>
      </c>
      <c r="G728" s="1" t="str">
        <f t="shared" si="88"/>
        <v/>
      </c>
      <c r="H728" s="1" t="str">
        <f t="shared" si="89"/>
        <v/>
      </c>
      <c r="I728" s="1" t="str">
        <f t="shared" si="90"/>
        <v/>
      </c>
      <c r="J728" s="1" t="str">
        <f t="shared" si="91"/>
        <v/>
      </c>
      <c r="K728" s="1" t="str">
        <f t="shared" si="92"/>
        <v/>
      </c>
      <c r="L728" s="1" t="str">
        <f t="shared" si="93"/>
        <v/>
      </c>
      <c r="M728" s="1" t="str">
        <f t="shared" si="94"/>
        <v>Y</v>
      </c>
      <c r="N728" s="1" t="str">
        <f t="shared" si="95"/>
        <v/>
      </c>
      <c r="P728" s="16"/>
    </row>
    <row r="729" spans="1:16" ht="39.6">
      <c r="A729" s="1">
        <v>25</v>
      </c>
      <c r="B729" s="1" t="s">
        <v>645</v>
      </c>
      <c r="C729" s="1" t="s">
        <v>866</v>
      </c>
      <c r="D729" s="1" t="s">
        <v>867</v>
      </c>
      <c r="E729" s="5" t="s">
        <v>907</v>
      </c>
      <c r="F729" s="5" t="s">
        <v>127</v>
      </c>
      <c r="G729" s="1" t="str">
        <f t="shared" si="88"/>
        <v>Y</v>
      </c>
      <c r="H729" s="1" t="str">
        <f t="shared" si="89"/>
        <v>Y</v>
      </c>
      <c r="I729" s="1" t="str">
        <f t="shared" si="90"/>
        <v/>
      </c>
      <c r="J729" s="1" t="str">
        <f t="shared" si="91"/>
        <v/>
      </c>
      <c r="K729" s="1" t="str">
        <f t="shared" si="92"/>
        <v/>
      </c>
      <c r="L729" s="1" t="str">
        <f t="shared" si="93"/>
        <v/>
      </c>
      <c r="M729" s="1" t="str">
        <f t="shared" si="94"/>
        <v/>
      </c>
      <c r="N729" s="1" t="str">
        <f t="shared" si="95"/>
        <v/>
      </c>
      <c r="P729" s="16"/>
    </row>
    <row r="730" spans="1:16" ht="52.9">
      <c r="A730" s="1">
        <v>25</v>
      </c>
      <c r="B730" s="1" t="s">
        <v>645</v>
      </c>
      <c r="C730" s="1" t="s">
        <v>866</v>
      </c>
      <c r="D730" s="1" t="s">
        <v>867</v>
      </c>
      <c r="E730" s="5" t="s">
        <v>908</v>
      </c>
      <c r="F730" s="5" t="s">
        <v>20</v>
      </c>
      <c r="G730" s="1" t="str">
        <f t="shared" si="88"/>
        <v/>
      </c>
      <c r="H730" s="1" t="str">
        <f t="shared" si="89"/>
        <v/>
      </c>
      <c r="I730" s="1" t="str">
        <f t="shared" si="90"/>
        <v/>
      </c>
      <c r="J730" s="1" t="str">
        <f t="shared" si="91"/>
        <v/>
      </c>
      <c r="K730" s="1" t="str">
        <f t="shared" si="92"/>
        <v/>
      </c>
      <c r="L730" s="1" t="str">
        <f t="shared" si="93"/>
        <v/>
      </c>
      <c r="M730" s="1" t="str">
        <f t="shared" si="94"/>
        <v>Y</v>
      </c>
      <c r="N730" s="1" t="str">
        <f t="shared" si="95"/>
        <v/>
      </c>
      <c r="P730" s="16"/>
    </row>
    <row r="731" spans="1:16" ht="39.6">
      <c r="A731" s="1">
        <v>25</v>
      </c>
      <c r="B731" s="1" t="s">
        <v>645</v>
      </c>
      <c r="C731" s="1" t="s">
        <v>866</v>
      </c>
      <c r="D731" s="1" t="s">
        <v>867</v>
      </c>
      <c r="E731" s="5" t="s">
        <v>909</v>
      </c>
      <c r="F731" s="5" t="s">
        <v>27</v>
      </c>
      <c r="G731" s="1" t="str">
        <f t="shared" si="88"/>
        <v>Y</v>
      </c>
      <c r="H731" s="1" t="str">
        <f t="shared" si="89"/>
        <v/>
      </c>
      <c r="I731" s="1" t="str">
        <f t="shared" si="90"/>
        <v/>
      </c>
      <c r="J731" s="1" t="str">
        <f t="shared" si="91"/>
        <v/>
      </c>
      <c r="K731" s="1" t="str">
        <f t="shared" si="92"/>
        <v/>
      </c>
      <c r="L731" s="1" t="str">
        <f t="shared" si="93"/>
        <v/>
      </c>
      <c r="M731" s="1" t="str">
        <f t="shared" si="94"/>
        <v/>
      </c>
      <c r="N731" s="1" t="str">
        <f t="shared" si="95"/>
        <v/>
      </c>
      <c r="P731" s="16"/>
    </row>
    <row r="732" spans="1:16" ht="39.6">
      <c r="A732" s="1">
        <v>25</v>
      </c>
      <c r="B732" s="1" t="s">
        <v>645</v>
      </c>
      <c r="C732" s="1" t="s">
        <v>866</v>
      </c>
      <c r="D732" s="1" t="s">
        <v>867</v>
      </c>
      <c r="E732" s="5" t="s">
        <v>910</v>
      </c>
      <c r="F732" s="5" t="s">
        <v>572</v>
      </c>
      <c r="G732" s="1" t="str">
        <f t="shared" si="88"/>
        <v>Y</v>
      </c>
      <c r="H732" s="1" t="str">
        <f t="shared" si="89"/>
        <v/>
      </c>
      <c r="I732" s="1" t="str">
        <f t="shared" si="90"/>
        <v/>
      </c>
      <c r="J732" s="1" t="str">
        <f t="shared" si="91"/>
        <v/>
      </c>
      <c r="K732" s="1" t="str">
        <f t="shared" si="92"/>
        <v>Y</v>
      </c>
      <c r="L732" s="1" t="str">
        <f t="shared" si="93"/>
        <v>Y</v>
      </c>
      <c r="M732" s="1" t="str">
        <f t="shared" si="94"/>
        <v/>
      </c>
      <c r="N732" s="1" t="str">
        <f t="shared" si="95"/>
        <v/>
      </c>
      <c r="P732" s="16"/>
    </row>
    <row r="733" spans="1:16" ht="39.6">
      <c r="A733" s="1">
        <v>25</v>
      </c>
      <c r="B733" s="1" t="s">
        <v>645</v>
      </c>
      <c r="C733" s="1" t="s">
        <v>866</v>
      </c>
      <c r="D733" s="1" t="s">
        <v>867</v>
      </c>
      <c r="E733" s="5" t="s">
        <v>911</v>
      </c>
      <c r="F733" s="5" t="s">
        <v>27</v>
      </c>
      <c r="G733" s="1" t="str">
        <f t="shared" si="88"/>
        <v>Y</v>
      </c>
      <c r="H733" s="1" t="str">
        <f t="shared" si="89"/>
        <v/>
      </c>
      <c r="I733" s="1" t="str">
        <f t="shared" si="90"/>
        <v/>
      </c>
      <c r="J733" s="1" t="str">
        <f t="shared" si="91"/>
        <v/>
      </c>
      <c r="K733" s="1" t="str">
        <f t="shared" si="92"/>
        <v/>
      </c>
      <c r="L733" s="1" t="str">
        <f t="shared" si="93"/>
        <v/>
      </c>
      <c r="M733" s="1" t="str">
        <f t="shared" si="94"/>
        <v/>
      </c>
      <c r="N733" s="1" t="str">
        <f t="shared" si="95"/>
        <v/>
      </c>
      <c r="P733" s="16"/>
    </row>
    <row r="734" spans="1:16" ht="39.6">
      <c r="A734" s="1">
        <v>25</v>
      </c>
      <c r="B734" s="1" t="s">
        <v>645</v>
      </c>
      <c r="C734" s="1" t="s">
        <v>866</v>
      </c>
      <c r="D734" s="1" t="s">
        <v>867</v>
      </c>
      <c r="E734" s="5" t="s">
        <v>912</v>
      </c>
      <c r="F734" s="5" t="s">
        <v>27</v>
      </c>
      <c r="G734" s="1" t="str">
        <f t="shared" si="88"/>
        <v>Y</v>
      </c>
      <c r="H734" s="1" t="str">
        <f t="shared" si="89"/>
        <v/>
      </c>
      <c r="I734" s="1" t="str">
        <f t="shared" si="90"/>
        <v/>
      </c>
      <c r="J734" s="1" t="str">
        <f t="shared" si="91"/>
        <v/>
      </c>
      <c r="K734" s="1" t="str">
        <f t="shared" si="92"/>
        <v/>
      </c>
      <c r="L734" s="1" t="str">
        <f t="shared" si="93"/>
        <v/>
      </c>
      <c r="M734" s="1" t="str">
        <f t="shared" si="94"/>
        <v/>
      </c>
      <c r="N734" s="1" t="str">
        <f t="shared" si="95"/>
        <v/>
      </c>
      <c r="P734" s="16"/>
    </row>
    <row r="735" spans="1:16" ht="39.6">
      <c r="A735" s="1">
        <v>25</v>
      </c>
      <c r="B735" s="1" t="s">
        <v>645</v>
      </c>
      <c r="C735" s="1" t="s">
        <v>866</v>
      </c>
      <c r="D735" s="1" t="s">
        <v>867</v>
      </c>
      <c r="E735" s="5" t="s">
        <v>913</v>
      </c>
      <c r="F735" s="5" t="s">
        <v>27</v>
      </c>
      <c r="G735" s="1" t="str">
        <f t="shared" si="88"/>
        <v>Y</v>
      </c>
      <c r="H735" s="1" t="str">
        <f t="shared" si="89"/>
        <v/>
      </c>
      <c r="I735" s="1" t="str">
        <f t="shared" si="90"/>
        <v/>
      </c>
      <c r="J735" s="1" t="str">
        <f t="shared" si="91"/>
        <v/>
      </c>
      <c r="K735" s="1" t="str">
        <f t="shared" si="92"/>
        <v/>
      </c>
      <c r="L735" s="1" t="str">
        <f t="shared" si="93"/>
        <v/>
      </c>
      <c r="M735" s="1" t="str">
        <f t="shared" si="94"/>
        <v/>
      </c>
      <c r="N735" s="1" t="str">
        <f t="shared" si="95"/>
        <v/>
      </c>
      <c r="P735" s="16"/>
    </row>
    <row r="736" spans="1:16" ht="52.9">
      <c r="A736" s="1">
        <v>25</v>
      </c>
      <c r="B736" s="1" t="s">
        <v>645</v>
      </c>
      <c r="C736" s="1" t="s">
        <v>866</v>
      </c>
      <c r="D736" s="1" t="s">
        <v>867</v>
      </c>
      <c r="E736" s="5" t="s">
        <v>914</v>
      </c>
      <c r="F736" s="5" t="s">
        <v>127</v>
      </c>
      <c r="G736" s="1" t="str">
        <f t="shared" si="88"/>
        <v>Y</v>
      </c>
      <c r="H736" s="1" t="str">
        <f t="shared" si="89"/>
        <v>Y</v>
      </c>
      <c r="I736" s="1" t="str">
        <f t="shared" si="90"/>
        <v/>
      </c>
      <c r="J736" s="1" t="str">
        <f t="shared" si="91"/>
        <v/>
      </c>
      <c r="K736" s="1" t="str">
        <f t="shared" si="92"/>
        <v/>
      </c>
      <c r="L736" s="1" t="str">
        <f t="shared" si="93"/>
        <v/>
      </c>
      <c r="M736" s="1" t="str">
        <f t="shared" si="94"/>
        <v/>
      </c>
      <c r="N736" s="1" t="str">
        <f t="shared" si="95"/>
        <v/>
      </c>
      <c r="P736" s="16"/>
    </row>
    <row r="737" spans="1:16" ht="39.6">
      <c r="A737" s="1">
        <v>25</v>
      </c>
      <c r="B737" s="1" t="s">
        <v>645</v>
      </c>
      <c r="C737" s="1" t="s">
        <v>866</v>
      </c>
      <c r="D737" s="1" t="s">
        <v>867</v>
      </c>
      <c r="E737" s="5" t="s">
        <v>915</v>
      </c>
      <c r="F737" s="5" t="s">
        <v>27</v>
      </c>
      <c r="G737" s="1" t="str">
        <f t="shared" si="88"/>
        <v>Y</v>
      </c>
      <c r="H737" s="1" t="str">
        <f t="shared" si="89"/>
        <v/>
      </c>
      <c r="I737" s="1" t="str">
        <f t="shared" si="90"/>
        <v/>
      </c>
      <c r="J737" s="1" t="str">
        <f t="shared" si="91"/>
        <v/>
      </c>
      <c r="K737" s="1" t="str">
        <f t="shared" si="92"/>
        <v/>
      </c>
      <c r="L737" s="1" t="str">
        <f t="shared" si="93"/>
        <v/>
      </c>
      <c r="M737" s="1" t="str">
        <f t="shared" si="94"/>
        <v/>
      </c>
      <c r="N737" s="1" t="str">
        <f t="shared" si="95"/>
        <v/>
      </c>
      <c r="P737" s="16"/>
    </row>
    <row r="738" spans="1:16" ht="39.6">
      <c r="A738" s="1">
        <v>25</v>
      </c>
      <c r="B738" s="1" t="s">
        <v>645</v>
      </c>
      <c r="C738" s="1" t="s">
        <v>866</v>
      </c>
      <c r="D738" s="1" t="s">
        <v>867</v>
      </c>
      <c r="E738" s="5" t="s">
        <v>916</v>
      </c>
      <c r="F738" s="5" t="s">
        <v>332</v>
      </c>
      <c r="G738" s="1" t="str">
        <f t="shared" si="88"/>
        <v>Y</v>
      </c>
      <c r="H738" s="1" t="str">
        <f t="shared" si="89"/>
        <v/>
      </c>
      <c r="I738" s="1" t="str">
        <f t="shared" si="90"/>
        <v/>
      </c>
      <c r="J738" s="1" t="str">
        <f t="shared" si="91"/>
        <v>Y</v>
      </c>
      <c r="K738" s="1" t="str">
        <f t="shared" si="92"/>
        <v/>
      </c>
      <c r="L738" s="1" t="str">
        <f t="shared" si="93"/>
        <v/>
      </c>
      <c r="M738" s="1" t="str">
        <f t="shared" si="94"/>
        <v>Y</v>
      </c>
      <c r="N738" s="1" t="str">
        <f t="shared" si="95"/>
        <v/>
      </c>
      <c r="P738" s="16"/>
    </row>
    <row r="739" spans="1:16" ht="39.6">
      <c r="A739" s="1">
        <v>25</v>
      </c>
      <c r="B739" s="1" t="s">
        <v>645</v>
      </c>
      <c r="C739" s="1" t="s">
        <v>866</v>
      </c>
      <c r="D739" s="1" t="s">
        <v>867</v>
      </c>
      <c r="E739" s="5" t="s">
        <v>917</v>
      </c>
      <c r="F739" s="5" t="s">
        <v>27</v>
      </c>
      <c r="G739" s="1" t="str">
        <f t="shared" si="88"/>
        <v>Y</v>
      </c>
      <c r="H739" s="1" t="str">
        <f t="shared" si="89"/>
        <v/>
      </c>
      <c r="I739" s="1" t="str">
        <f t="shared" si="90"/>
        <v/>
      </c>
      <c r="J739" s="1" t="str">
        <f t="shared" si="91"/>
        <v/>
      </c>
      <c r="K739" s="1" t="str">
        <f t="shared" si="92"/>
        <v/>
      </c>
      <c r="L739" s="1" t="str">
        <f t="shared" si="93"/>
        <v/>
      </c>
      <c r="M739" s="1" t="str">
        <f t="shared" si="94"/>
        <v/>
      </c>
      <c r="N739" s="1" t="str">
        <f t="shared" si="95"/>
        <v/>
      </c>
      <c r="P739" s="16"/>
    </row>
    <row r="740" spans="1:16" ht="39.6">
      <c r="A740" s="1">
        <v>25</v>
      </c>
      <c r="B740" s="1" t="s">
        <v>645</v>
      </c>
      <c r="C740" s="1" t="s">
        <v>866</v>
      </c>
      <c r="D740" s="1" t="s">
        <v>867</v>
      </c>
      <c r="E740" s="5" t="s">
        <v>918</v>
      </c>
      <c r="F740" s="5" t="s">
        <v>252</v>
      </c>
      <c r="G740" s="1" t="str">
        <f t="shared" si="88"/>
        <v/>
      </c>
      <c r="H740" s="1" t="str">
        <f t="shared" si="89"/>
        <v/>
      </c>
      <c r="I740" s="1" t="str">
        <f t="shared" si="90"/>
        <v/>
      </c>
      <c r="J740" s="1" t="str">
        <f t="shared" si="91"/>
        <v>Y</v>
      </c>
      <c r="K740" s="1" t="str">
        <f t="shared" si="92"/>
        <v/>
      </c>
      <c r="L740" s="1" t="str">
        <f t="shared" si="93"/>
        <v/>
      </c>
      <c r="M740" s="1" t="str">
        <f t="shared" si="94"/>
        <v>Y</v>
      </c>
      <c r="N740" s="1" t="str">
        <f t="shared" si="95"/>
        <v/>
      </c>
      <c r="P740" s="16"/>
    </row>
    <row r="741" spans="1:16" ht="39.6">
      <c r="A741" s="1">
        <v>25</v>
      </c>
      <c r="B741" s="1" t="s">
        <v>645</v>
      </c>
      <c r="C741" s="1" t="s">
        <v>866</v>
      </c>
      <c r="D741" s="1" t="s">
        <v>867</v>
      </c>
      <c r="E741" s="5" t="s">
        <v>919</v>
      </c>
      <c r="F741" s="5" t="s">
        <v>27</v>
      </c>
      <c r="G741" s="1" t="str">
        <f t="shared" si="88"/>
        <v>Y</v>
      </c>
      <c r="H741" s="1" t="str">
        <f t="shared" si="89"/>
        <v/>
      </c>
      <c r="I741" s="1" t="str">
        <f t="shared" si="90"/>
        <v/>
      </c>
      <c r="J741" s="1" t="str">
        <f t="shared" si="91"/>
        <v/>
      </c>
      <c r="K741" s="1" t="str">
        <f t="shared" si="92"/>
        <v/>
      </c>
      <c r="L741" s="1" t="str">
        <f t="shared" si="93"/>
        <v/>
      </c>
      <c r="M741" s="1" t="str">
        <f t="shared" si="94"/>
        <v/>
      </c>
      <c r="N741" s="1" t="str">
        <f t="shared" si="95"/>
        <v/>
      </c>
      <c r="P741" s="16"/>
    </row>
    <row r="742" spans="1:16" ht="39.6">
      <c r="A742" s="1">
        <v>25</v>
      </c>
      <c r="B742" s="1" t="s">
        <v>645</v>
      </c>
      <c r="C742" s="1" t="s">
        <v>866</v>
      </c>
      <c r="D742" s="1" t="s">
        <v>867</v>
      </c>
      <c r="E742" s="5" t="s">
        <v>920</v>
      </c>
      <c r="F742" s="5" t="s">
        <v>20</v>
      </c>
      <c r="G742" s="1" t="str">
        <f t="shared" si="88"/>
        <v/>
      </c>
      <c r="H742" s="1" t="str">
        <f t="shared" si="89"/>
        <v/>
      </c>
      <c r="I742" s="1" t="str">
        <f t="shared" si="90"/>
        <v/>
      </c>
      <c r="J742" s="1" t="str">
        <f t="shared" si="91"/>
        <v/>
      </c>
      <c r="K742" s="1" t="str">
        <f t="shared" si="92"/>
        <v/>
      </c>
      <c r="L742" s="1" t="str">
        <f t="shared" si="93"/>
        <v/>
      </c>
      <c r="M742" s="1" t="str">
        <f t="shared" si="94"/>
        <v>Y</v>
      </c>
      <c r="N742" s="1" t="str">
        <f t="shared" si="95"/>
        <v/>
      </c>
      <c r="P742" s="16"/>
    </row>
    <row r="743" spans="1:16" ht="39.6">
      <c r="A743" s="1">
        <v>25</v>
      </c>
      <c r="B743" s="1" t="s">
        <v>645</v>
      </c>
      <c r="C743" s="1" t="s">
        <v>866</v>
      </c>
      <c r="D743" s="1" t="s">
        <v>867</v>
      </c>
      <c r="E743" s="5" t="s">
        <v>921</v>
      </c>
      <c r="F743" s="5" t="s">
        <v>20</v>
      </c>
      <c r="G743" s="1" t="str">
        <f t="shared" si="88"/>
        <v/>
      </c>
      <c r="H743" s="1" t="str">
        <f t="shared" si="89"/>
        <v/>
      </c>
      <c r="I743" s="1" t="str">
        <f t="shared" si="90"/>
        <v/>
      </c>
      <c r="J743" s="1" t="str">
        <f t="shared" si="91"/>
        <v/>
      </c>
      <c r="K743" s="1" t="str">
        <f t="shared" si="92"/>
        <v/>
      </c>
      <c r="L743" s="1" t="str">
        <f t="shared" si="93"/>
        <v/>
      </c>
      <c r="M743" s="1" t="str">
        <f t="shared" si="94"/>
        <v>Y</v>
      </c>
      <c r="N743" s="1" t="str">
        <f t="shared" si="95"/>
        <v/>
      </c>
      <c r="P743" s="16"/>
    </row>
    <row r="744" spans="1:16" ht="39.6">
      <c r="A744" s="1">
        <v>25</v>
      </c>
      <c r="B744" s="1" t="s">
        <v>645</v>
      </c>
      <c r="C744" s="1" t="s">
        <v>866</v>
      </c>
      <c r="D744" s="1" t="s">
        <v>867</v>
      </c>
      <c r="E744" s="5" t="s">
        <v>922</v>
      </c>
      <c r="F744" s="5" t="s">
        <v>20</v>
      </c>
      <c r="G744" s="1" t="str">
        <f t="shared" si="88"/>
        <v/>
      </c>
      <c r="H744" s="1" t="str">
        <f t="shared" si="89"/>
        <v/>
      </c>
      <c r="I744" s="1" t="str">
        <f t="shared" si="90"/>
        <v/>
      </c>
      <c r="J744" s="1" t="str">
        <f t="shared" si="91"/>
        <v/>
      </c>
      <c r="K744" s="1" t="str">
        <f t="shared" si="92"/>
        <v/>
      </c>
      <c r="L744" s="1" t="str">
        <f t="shared" si="93"/>
        <v/>
      </c>
      <c r="M744" s="1" t="str">
        <f t="shared" si="94"/>
        <v>Y</v>
      </c>
      <c r="N744" s="1" t="str">
        <f t="shared" si="95"/>
        <v/>
      </c>
      <c r="P744" s="16"/>
    </row>
    <row r="745" spans="1:16" ht="39.6">
      <c r="A745" s="1">
        <v>25</v>
      </c>
      <c r="B745" s="1" t="s">
        <v>645</v>
      </c>
      <c r="C745" s="1" t="s">
        <v>866</v>
      </c>
      <c r="D745" s="1" t="s">
        <v>867</v>
      </c>
      <c r="E745" s="5" t="s">
        <v>923</v>
      </c>
      <c r="F745" s="5" t="s">
        <v>20</v>
      </c>
      <c r="G745" s="1" t="str">
        <f t="shared" si="88"/>
        <v/>
      </c>
      <c r="H745" s="1" t="str">
        <f t="shared" si="89"/>
        <v/>
      </c>
      <c r="I745" s="1" t="str">
        <f t="shared" si="90"/>
        <v/>
      </c>
      <c r="J745" s="1" t="str">
        <f t="shared" si="91"/>
        <v/>
      </c>
      <c r="K745" s="1" t="str">
        <f t="shared" si="92"/>
        <v/>
      </c>
      <c r="L745" s="1" t="str">
        <f t="shared" si="93"/>
        <v/>
      </c>
      <c r="M745" s="1" t="str">
        <f t="shared" si="94"/>
        <v>Y</v>
      </c>
      <c r="N745" s="1" t="str">
        <f t="shared" si="95"/>
        <v/>
      </c>
      <c r="P745" s="16"/>
    </row>
    <row r="746" spans="1:16" ht="39.6">
      <c r="A746" s="1">
        <v>25</v>
      </c>
      <c r="B746" s="1" t="s">
        <v>645</v>
      </c>
      <c r="C746" s="1" t="s">
        <v>866</v>
      </c>
      <c r="D746" s="1" t="s">
        <v>867</v>
      </c>
      <c r="E746" s="5" t="s">
        <v>924</v>
      </c>
      <c r="F746" s="5" t="s">
        <v>27</v>
      </c>
      <c r="G746" s="1" t="str">
        <f t="shared" si="88"/>
        <v>Y</v>
      </c>
      <c r="H746" s="1" t="str">
        <f t="shared" si="89"/>
        <v/>
      </c>
      <c r="I746" s="1" t="str">
        <f t="shared" si="90"/>
        <v/>
      </c>
      <c r="J746" s="1" t="str">
        <f t="shared" si="91"/>
        <v/>
      </c>
      <c r="K746" s="1" t="str">
        <f t="shared" si="92"/>
        <v/>
      </c>
      <c r="L746" s="1" t="str">
        <f t="shared" si="93"/>
        <v/>
      </c>
      <c r="M746" s="1" t="str">
        <f t="shared" si="94"/>
        <v/>
      </c>
      <c r="N746" s="1" t="str">
        <f t="shared" si="95"/>
        <v/>
      </c>
      <c r="P746" s="16"/>
    </row>
    <row r="747" spans="1:16" ht="52.9">
      <c r="A747" s="1">
        <v>25</v>
      </c>
      <c r="B747" s="1" t="s">
        <v>645</v>
      </c>
      <c r="C747" s="1" t="s">
        <v>866</v>
      </c>
      <c r="D747" s="1" t="s">
        <v>867</v>
      </c>
      <c r="E747" s="5" t="s">
        <v>925</v>
      </c>
      <c r="F747" s="5" t="s">
        <v>27</v>
      </c>
      <c r="G747" s="1" t="str">
        <f t="shared" si="88"/>
        <v>Y</v>
      </c>
      <c r="H747" s="1" t="str">
        <f t="shared" si="89"/>
        <v/>
      </c>
      <c r="I747" s="1" t="str">
        <f t="shared" si="90"/>
        <v/>
      </c>
      <c r="J747" s="1" t="str">
        <f t="shared" si="91"/>
        <v/>
      </c>
      <c r="K747" s="1" t="str">
        <f t="shared" si="92"/>
        <v/>
      </c>
      <c r="L747" s="1" t="str">
        <f t="shared" si="93"/>
        <v/>
      </c>
      <c r="M747" s="1" t="str">
        <f t="shared" si="94"/>
        <v/>
      </c>
      <c r="N747" s="1" t="str">
        <f t="shared" si="95"/>
        <v/>
      </c>
      <c r="P747" s="16"/>
    </row>
    <row r="748" spans="1:16" ht="39.6">
      <c r="A748" s="1">
        <v>25</v>
      </c>
      <c r="B748" s="1" t="s">
        <v>645</v>
      </c>
      <c r="C748" s="1" t="s">
        <v>866</v>
      </c>
      <c r="D748" s="1" t="s">
        <v>867</v>
      </c>
      <c r="E748" s="5" t="s">
        <v>926</v>
      </c>
      <c r="F748" s="5" t="s">
        <v>27</v>
      </c>
      <c r="G748" s="1" t="str">
        <f t="shared" si="88"/>
        <v>Y</v>
      </c>
      <c r="H748" s="1" t="str">
        <f t="shared" si="89"/>
        <v/>
      </c>
      <c r="I748" s="1" t="str">
        <f t="shared" si="90"/>
        <v/>
      </c>
      <c r="J748" s="1" t="str">
        <f t="shared" si="91"/>
        <v/>
      </c>
      <c r="K748" s="1" t="str">
        <f t="shared" si="92"/>
        <v/>
      </c>
      <c r="L748" s="1" t="str">
        <f t="shared" si="93"/>
        <v/>
      </c>
      <c r="M748" s="1" t="str">
        <f t="shared" si="94"/>
        <v/>
      </c>
      <c r="N748" s="1" t="str">
        <f t="shared" si="95"/>
        <v/>
      </c>
      <c r="P748" s="16"/>
    </row>
    <row r="749" spans="1:16" ht="39.6">
      <c r="A749" s="1">
        <v>25</v>
      </c>
      <c r="B749" s="1" t="s">
        <v>645</v>
      </c>
      <c r="C749" s="1" t="s">
        <v>866</v>
      </c>
      <c r="D749" s="1" t="s">
        <v>867</v>
      </c>
      <c r="E749" s="5" t="s">
        <v>927</v>
      </c>
      <c r="F749" s="5" t="s">
        <v>27</v>
      </c>
      <c r="G749" s="1" t="str">
        <f t="shared" si="88"/>
        <v>Y</v>
      </c>
      <c r="H749" s="1" t="str">
        <f t="shared" si="89"/>
        <v/>
      </c>
      <c r="I749" s="1" t="str">
        <f t="shared" si="90"/>
        <v/>
      </c>
      <c r="J749" s="1" t="str">
        <f t="shared" si="91"/>
        <v/>
      </c>
      <c r="K749" s="1" t="str">
        <f t="shared" si="92"/>
        <v/>
      </c>
      <c r="L749" s="1" t="str">
        <f t="shared" si="93"/>
        <v/>
      </c>
      <c r="M749" s="1" t="str">
        <f t="shared" si="94"/>
        <v/>
      </c>
      <c r="N749" s="1" t="str">
        <f t="shared" si="95"/>
        <v/>
      </c>
      <c r="P749" s="16"/>
    </row>
    <row r="750" spans="1:16" ht="39.6">
      <c r="A750" s="1">
        <v>25</v>
      </c>
      <c r="B750" s="1" t="s">
        <v>645</v>
      </c>
      <c r="C750" s="1" t="s">
        <v>866</v>
      </c>
      <c r="D750" s="1" t="s">
        <v>867</v>
      </c>
      <c r="E750" s="5" t="s">
        <v>928</v>
      </c>
      <c r="F750" s="5" t="s">
        <v>27</v>
      </c>
      <c r="G750" s="1" t="str">
        <f t="shared" si="88"/>
        <v>Y</v>
      </c>
      <c r="H750" s="1" t="str">
        <f t="shared" si="89"/>
        <v/>
      </c>
      <c r="I750" s="1" t="str">
        <f t="shared" si="90"/>
        <v/>
      </c>
      <c r="J750" s="1" t="str">
        <f t="shared" si="91"/>
        <v/>
      </c>
      <c r="K750" s="1" t="str">
        <f t="shared" si="92"/>
        <v/>
      </c>
      <c r="L750" s="1" t="str">
        <f t="shared" si="93"/>
        <v/>
      </c>
      <c r="M750" s="1" t="str">
        <f t="shared" si="94"/>
        <v/>
      </c>
      <c r="N750" s="1" t="str">
        <f t="shared" si="95"/>
        <v/>
      </c>
      <c r="P750" s="16"/>
    </row>
    <row r="751" spans="1:16" ht="39.6">
      <c r="A751" s="1">
        <v>25</v>
      </c>
      <c r="B751" s="1" t="s">
        <v>645</v>
      </c>
      <c r="C751" s="1" t="s">
        <v>866</v>
      </c>
      <c r="D751" s="1" t="s">
        <v>867</v>
      </c>
      <c r="E751" s="5" t="s">
        <v>929</v>
      </c>
      <c r="F751" s="5" t="s">
        <v>134</v>
      </c>
      <c r="G751" s="1" t="str">
        <f t="shared" si="88"/>
        <v/>
      </c>
      <c r="H751" s="1" t="str">
        <f t="shared" si="89"/>
        <v>Y</v>
      </c>
      <c r="I751" s="1" t="str">
        <f t="shared" si="90"/>
        <v/>
      </c>
      <c r="J751" s="1" t="str">
        <f t="shared" si="91"/>
        <v/>
      </c>
      <c r="K751" s="1" t="str">
        <f t="shared" si="92"/>
        <v/>
      </c>
      <c r="L751" s="1" t="str">
        <f t="shared" si="93"/>
        <v/>
      </c>
      <c r="M751" s="1" t="str">
        <f t="shared" si="94"/>
        <v/>
      </c>
      <c r="N751" s="1" t="str">
        <f t="shared" si="95"/>
        <v/>
      </c>
      <c r="P751" s="16"/>
    </row>
    <row r="752" spans="1:16" ht="39.6">
      <c r="A752" s="1">
        <v>25</v>
      </c>
      <c r="B752" s="1" t="s">
        <v>645</v>
      </c>
      <c r="C752" s="1" t="s">
        <v>866</v>
      </c>
      <c r="D752" s="1" t="s">
        <v>867</v>
      </c>
      <c r="E752" s="3" t="s">
        <v>930</v>
      </c>
      <c r="F752" s="3" t="s">
        <v>111</v>
      </c>
      <c r="G752" s="1" t="str">
        <f t="shared" si="88"/>
        <v/>
      </c>
      <c r="H752" s="1" t="str">
        <f t="shared" si="89"/>
        <v/>
      </c>
      <c r="I752" s="1" t="str">
        <f t="shared" si="90"/>
        <v/>
      </c>
      <c r="J752" s="1" t="str">
        <f t="shared" si="91"/>
        <v>Y</v>
      </c>
      <c r="K752" s="1" t="str">
        <f t="shared" si="92"/>
        <v/>
      </c>
      <c r="L752" s="1" t="str">
        <f t="shared" si="93"/>
        <v/>
      </c>
      <c r="M752" s="1" t="str">
        <f t="shared" si="94"/>
        <v/>
      </c>
      <c r="N752" s="1" t="str">
        <f t="shared" si="95"/>
        <v/>
      </c>
      <c r="P752" s="16"/>
    </row>
    <row r="753" spans="1:16" ht="39.6">
      <c r="A753" s="1">
        <v>25</v>
      </c>
      <c r="B753" s="1" t="s">
        <v>645</v>
      </c>
      <c r="C753" s="1" t="s">
        <v>866</v>
      </c>
      <c r="D753" s="1" t="s">
        <v>867</v>
      </c>
      <c r="E753" s="3" t="s">
        <v>931</v>
      </c>
      <c r="F753" s="3" t="s">
        <v>27</v>
      </c>
      <c r="G753" s="1" t="str">
        <f t="shared" si="88"/>
        <v>Y</v>
      </c>
      <c r="H753" s="1" t="str">
        <f t="shared" si="89"/>
        <v/>
      </c>
      <c r="I753" s="1" t="str">
        <f t="shared" si="90"/>
        <v/>
      </c>
      <c r="J753" s="1" t="str">
        <f t="shared" si="91"/>
        <v/>
      </c>
      <c r="K753" s="1" t="str">
        <f t="shared" si="92"/>
        <v/>
      </c>
      <c r="L753" s="1" t="str">
        <f t="shared" si="93"/>
        <v/>
      </c>
      <c r="M753" s="1" t="str">
        <f t="shared" si="94"/>
        <v/>
      </c>
      <c r="N753" s="1" t="str">
        <f t="shared" si="95"/>
        <v/>
      </c>
      <c r="P753" s="16"/>
    </row>
    <row r="754" spans="1:16" ht="39.6">
      <c r="A754" s="1">
        <v>25</v>
      </c>
      <c r="B754" s="1" t="s">
        <v>645</v>
      </c>
      <c r="C754" s="1" t="s">
        <v>866</v>
      </c>
      <c r="D754" s="1" t="s">
        <v>867</v>
      </c>
      <c r="E754" s="3" t="s">
        <v>932</v>
      </c>
      <c r="F754" s="3" t="s">
        <v>20</v>
      </c>
      <c r="G754" s="1" t="str">
        <f t="shared" si="88"/>
        <v/>
      </c>
      <c r="H754" s="1" t="str">
        <f t="shared" si="89"/>
        <v/>
      </c>
      <c r="I754" s="1" t="str">
        <f t="shared" si="90"/>
        <v/>
      </c>
      <c r="J754" s="1" t="str">
        <f t="shared" si="91"/>
        <v/>
      </c>
      <c r="K754" s="1" t="str">
        <f t="shared" si="92"/>
        <v/>
      </c>
      <c r="L754" s="1" t="str">
        <f t="shared" si="93"/>
        <v/>
      </c>
      <c r="M754" s="1" t="str">
        <f t="shared" si="94"/>
        <v>Y</v>
      </c>
      <c r="N754" s="1" t="str">
        <f t="shared" si="95"/>
        <v/>
      </c>
      <c r="P754" s="16"/>
    </row>
    <row r="755" spans="1:16" ht="39.6">
      <c r="A755" s="1">
        <v>25</v>
      </c>
      <c r="B755" s="1" t="s">
        <v>645</v>
      </c>
      <c r="C755" s="1" t="s">
        <v>866</v>
      </c>
      <c r="D755" s="1" t="s">
        <v>867</v>
      </c>
      <c r="E755" s="3" t="s">
        <v>933</v>
      </c>
      <c r="F755" s="3" t="s">
        <v>27</v>
      </c>
      <c r="G755" s="1" t="str">
        <f t="shared" si="88"/>
        <v>Y</v>
      </c>
      <c r="H755" s="1" t="str">
        <f t="shared" si="89"/>
        <v/>
      </c>
      <c r="I755" s="1" t="str">
        <f t="shared" si="90"/>
        <v/>
      </c>
      <c r="J755" s="1" t="str">
        <f t="shared" si="91"/>
        <v/>
      </c>
      <c r="K755" s="1" t="str">
        <f t="shared" si="92"/>
        <v/>
      </c>
      <c r="L755" s="1" t="str">
        <f t="shared" si="93"/>
        <v/>
      </c>
      <c r="M755" s="1" t="str">
        <f t="shared" si="94"/>
        <v/>
      </c>
      <c r="N755" s="1" t="str">
        <f t="shared" si="95"/>
        <v/>
      </c>
      <c r="P755" s="16"/>
    </row>
    <row r="756" spans="1:16" ht="39.6">
      <c r="A756" s="1">
        <v>25</v>
      </c>
      <c r="B756" s="1" t="s">
        <v>645</v>
      </c>
      <c r="C756" s="1" t="s">
        <v>866</v>
      </c>
      <c r="D756" s="1" t="s">
        <v>867</v>
      </c>
      <c r="E756" s="3" t="s">
        <v>934</v>
      </c>
      <c r="F756" s="3" t="s">
        <v>27</v>
      </c>
      <c r="G756" s="1" t="str">
        <f t="shared" si="88"/>
        <v>Y</v>
      </c>
      <c r="H756" s="1" t="str">
        <f t="shared" si="89"/>
        <v/>
      </c>
      <c r="I756" s="1" t="str">
        <f t="shared" si="90"/>
        <v/>
      </c>
      <c r="J756" s="1" t="str">
        <f t="shared" si="91"/>
        <v/>
      </c>
      <c r="K756" s="1" t="str">
        <f t="shared" si="92"/>
        <v/>
      </c>
      <c r="L756" s="1" t="str">
        <f t="shared" si="93"/>
        <v/>
      </c>
      <c r="M756" s="1" t="str">
        <f t="shared" si="94"/>
        <v/>
      </c>
      <c r="N756" s="1" t="str">
        <f t="shared" si="95"/>
        <v/>
      </c>
      <c r="P756" s="16"/>
    </row>
    <row r="757" spans="1:16" ht="39.6">
      <c r="A757" s="1">
        <v>25</v>
      </c>
      <c r="B757" s="1" t="s">
        <v>645</v>
      </c>
      <c r="C757" s="1" t="s">
        <v>866</v>
      </c>
      <c r="D757" s="1" t="s">
        <v>867</v>
      </c>
      <c r="E757" s="3" t="s">
        <v>935</v>
      </c>
      <c r="F757" s="3" t="s">
        <v>111</v>
      </c>
      <c r="G757" s="1" t="str">
        <f t="shared" si="88"/>
        <v/>
      </c>
      <c r="H757" s="1" t="str">
        <f t="shared" si="89"/>
        <v/>
      </c>
      <c r="I757" s="1" t="str">
        <f t="shared" si="90"/>
        <v/>
      </c>
      <c r="J757" s="1" t="str">
        <f t="shared" si="91"/>
        <v>Y</v>
      </c>
      <c r="K757" s="1" t="str">
        <f t="shared" si="92"/>
        <v/>
      </c>
      <c r="L757" s="1" t="str">
        <f t="shared" si="93"/>
        <v/>
      </c>
      <c r="M757" s="1" t="str">
        <f t="shared" si="94"/>
        <v/>
      </c>
      <c r="N757" s="1" t="str">
        <f t="shared" si="95"/>
        <v/>
      </c>
      <c r="P757" s="16"/>
    </row>
    <row r="758" spans="1:16" ht="39.6">
      <c r="A758" s="1">
        <v>25</v>
      </c>
      <c r="B758" s="1" t="s">
        <v>645</v>
      </c>
      <c r="C758" s="1" t="s">
        <v>866</v>
      </c>
      <c r="D758" s="1" t="s">
        <v>867</v>
      </c>
      <c r="E758" s="3" t="s">
        <v>936</v>
      </c>
      <c r="F758" s="3" t="s">
        <v>20</v>
      </c>
      <c r="G758" s="1" t="str">
        <f t="shared" si="88"/>
        <v/>
      </c>
      <c r="H758" s="1" t="str">
        <f t="shared" si="89"/>
        <v/>
      </c>
      <c r="I758" s="1" t="str">
        <f t="shared" si="90"/>
        <v/>
      </c>
      <c r="J758" s="1" t="str">
        <f t="shared" si="91"/>
        <v/>
      </c>
      <c r="K758" s="1" t="str">
        <f t="shared" si="92"/>
        <v/>
      </c>
      <c r="L758" s="1" t="str">
        <f t="shared" si="93"/>
        <v/>
      </c>
      <c r="M758" s="1" t="str">
        <f t="shared" si="94"/>
        <v>Y</v>
      </c>
      <c r="N758" s="1" t="str">
        <f t="shared" si="95"/>
        <v/>
      </c>
      <c r="P758" s="16"/>
    </row>
    <row r="759" spans="1:16" ht="39.6">
      <c r="A759" s="1">
        <v>25</v>
      </c>
      <c r="B759" s="1" t="s">
        <v>645</v>
      </c>
      <c r="C759" s="1" t="s">
        <v>866</v>
      </c>
      <c r="D759" s="1" t="s">
        <v>867</v>
      </c>
      <c r="E759" s="3" t="s">
        <v>937</v>
      </c>
      <c r="F759" s="3" t="s">
        <v>27</v>
      </c>
      <c r="G759" s="1" t="str">
        <f t="shared" si="88"/>
        <v>Y</v>
      </c>
      <c r="H759" s="1" t="str">
        <f t="shared" si="89"/>
        <v/>
      </c>
      <c r="I759" s="1" t="str">
        <f t="shared" si="90"/>
        <v/>
      </c>
      <c r="J759" s="1" t="str">
        <f t="shared" si="91"/>
        <v/>
      </c>
      <c r="K759" s="1" t="str">
        <f t="shared" si="92"/>
        <v/>
      </c>
      <c r="L759" s="1" t="str">
        <f t="shared" si="93"/>
        <v/>
      </c>
      <c r="M759" s="1" t="str">
        <f t="shared" si="94"/>
        <v/>
      </c>
      <c r="N759" s="1" t="str">
        <f t="shared" si="95"/>
        <v/>
      </c>
      <c r="P759" s="16"/>
    </row>
    <row r="760" spans="1:16" ht="39.6">
      <c r="A760" s="1">
        <v>25</v>
      </c>
      <c r="B760" s="1" t="s">
        <v>645</v>
      </c>
      <c r="C760" s="1" t="s">
        <v>866</v>
      </c>
      <c r="D760" s="1" t="s">
        <v>867</v>
      </c>
      <c r="E760" s="3" t="s">
        <v>938</v>
      </c>
      <c r="F760" s="3" t="s">
        <v>27</v>
      </c>
      <c r="G760" s="1" t="str">
        <f t="shared" si="88"/>
        <v>Y</v>
      </c>
      <c r="H760" s="1" t="str">
        <f t="shared" si="89"/>
        <v/>
      </c>
      <c r="I760" s="1" t="str">
        <f t="shared" si="90"/>
        <v/>
      </c>
      <c r="J760" s="1" t="str">
        <f t="shared" si="91"/>
        <v/>
      </c>
      <c r="K760" s="1" t="str">
        <f t="shared" si="92"/>
        <v/>
      </c>
      <c r="L760" s="1" t="str">
        <f t="shared" si="93"/>
        <v/>
      </c>
      <c r="M760" s="1" t="str">
        <f t="shared" si="94"/>
        <v/>
      </c>
      <c r="N760" s="1" t="str">
        <f t="shared" si="95"/>
        <v/>
      </c>
      <c r="P760" s="16"/>
    </row>
    <row r="761" spans="1:16" ht="39.6">
      <c r="A761" s="1">
        <v>25</v>
      </c>
      <c r="B761" s="1" t="s">
        <v>645</v>
      </c>
      <c r="C761" s="1" t="s">
        <v>866</v>
      </c>
      <c r="D761" s="1" t="s">
        <v>867</v>
      </c>
      <c r="E761" s="3" t="s">
        <v>939</v>
      </c>
      <c r="F761" s="3" t="s">
        <v>27</v>
      </c>
      <c r="G761" s="1" t="str">
        <f t="shared" si="88"/>
        <v>Y</v>
      </c>
      <c r="H761" s="1" t="str">
        <f t="shared" si="89"/>
        <v/>
      </c>
      <c r="I761" s="1" t="str">
        <f t="shared" si="90"/>
        <v/>
      </c>
      <c r="J761" s="1" t="str">
        <f t="shared" si="91"/>
        <v/>
      </c>
      <c r="K761" s="1" t="str">
        <f t="shared" si="92"/>
        <v/>
      </c>
      <c r="L761" s="1" t="str">
        <f t="shared" si="93"/>
        <v/>
      </c>
      <c r="M761" s="1" t="str">
        <f t="shared" si="94"/>
        <v/>
      </c>
      <c r="N761" s="1" t="str">
        <f t="shared" si="95"/>
        <v/>
      </c>
      <c r="P761" s="16"/>
    </row>
    <row r="762" spans="1:16" ht="39.6">
      <c r="A762" s="1">
        <v>25</v>
      </c>
      <c r="B762" s="1" t="s">
        <v>645</v>
      </c>
      <c r="C762" s="1" t="s">
        <v>866</v>
      </c>
      <c r="D762" s="1" t="s">
        <v>867</v>
      </c>
      <c r="E762" s="3" t="s">
        <v>940</v>
      </c>
      <c r="F762" s="3" t="s">
        <v>27</v>
      </c>
      <c r="G762" s="1" t="str">
        <f t="shared" si="88"/>
        <v>Y</v>
      </c>
      <c r="H762" s="1" t="str">
        <f t="shared" si="89"/>
        <v/>
      </c>
      <c r="I762" s="1" t="str">
        <f t="shared" si="90"/>
        <v/>
      </c>
      <c r="J762" s="1" t="str">
        <f t="shared" si="91"/>
        <v/>
      </c>
      <c r="K762" s="1" t="str">
        <f t="shared" si="92"/>
        <v/>
      </c>
      <c r="L762" s="1" t="str">
        <f t="shared" si="93"/>
        <v/>
      </c>
      <c r="M762" s="1" t="str">
        <f t="shared" si="94"/>
        <v/>
      </c>
      <c r="N762" s="1" t="str">
        <f t="shared" si="95"/>
        <v/>
      </c>
      <c r="P762" s="16"/>
    </row>
    <row r="763" spans="1:16" ht="39.6">
      <c r="A763" s="1">
        <v>25</v>
      </c>
      <c r="B763" s="1" t="s">
        <v>645</v>
      </c>
      <c r="C763" s="1" t="s">
        <v>866</v>
      </c>
      <c r="D763" s="1" t="s">
        <v>867</v>
      </c>
      <c r="E763" s="3" t="s">
        <v>941</v>
      </c>
      <c r="F763" s="3" t="s">
        <v>27</v>
      </c>
      <c r="G763" s="1" t="str">
        <f t="shared" si="88"/>
        <v>Y</v>
      </c>
      <c r="H763" s="1" t="str">
        <f t="shared" si="89"/>
        <v/>
      </c>
      <c r="I763" s="1" t="str">
        <f t="shared" si="90"/>
        <v/>
      </c>
      <c r="J763" s="1" t="str">
        <f t="shared" si="91"/>
        <v/>
      </c>
      <c r="K763" s="1" t="str">
        <f t="shared" si="92"/>
        <v/>
      </c>
      <c r="L763" s="1" t="str">
        <f t="shared" si="93"/>
        <v/>
      </c>
      <c r="M763" s="1" t="str">
        <f t="shared" si="94"/>
        <v/>
      </c>
      <c r="N763" s="1" t="str">
        <f t="shared" si="95"/>
        <v/>
      </c>
      <c r="P763" s="16"/>
    </row>
    <row r="764" spans="1:16" ht="39.6">
      <c r="A764" s="1">
        <v>25</v>
      </c>
      <c r="B764" s="1" t="s">
        <v>645</v>
      </c>
      <c r="C764" s="1" t="s">
        <v>866</v>
      </c>
      <c r="D764" s="1" t="s">
        <v>867</v>
      </c>
      <c r="E764" s="3" t="s">
        <v>942</v>
      </c>
      <c r="F764" s="3" t="s">
        <v>27</v>
      </c>
      <c r="G764" s="1" t="str">
        <f t="shared" si="88"/>
        <v>Y</v>
      </c>
      <c r="H764" s="1" t="str">
        <f t="shared" si="89"/>
        <v/>
      </c>
      <c r="I764" s="1" t="str">
        <f t="shared" si="90"/>
        <v/>
      </c>
      <c r="J764" s="1" t="str">
        <f t="shared" si="91"/>
        <v/>
      </c>
      <c r="K764" s="1" t="str">
        <f t="shared" si="92"/>
        <v/>
      </c>
      <c r="L764" s="1" t="str">
        <f t="shared" si="93"/>
        <v/>
      </c>
      <c r="M764" s="1" t="str">
        <f t="shared" si="94"/>
        <v/>
      </c>
      <c r="N764" s="1" t="str">
        <f t="shared" si="95"/>
        <v/>
      </c>
      <c r="P764" s="16"/>
    </row>
    <row r="765" spans="1:16" ht="39.6">
      <c r="A765" s="1">
        <v>25</v>
      </c>
      <c r="B765" s="1" t="s">
        <v>645</v>
      </c>
      <c r="C765" s="1" t="s">
        <v>866</v>
      </c>
      <c r="D765" s="1" t="s">
        <v>867</v>
      </c>
      <c r="E765" s="3" t="s">
        <v>943</v>
      </c>
      <c r="F765" s="3" t="s">
        <v>27</v>
      </c>
      <c r="G765" s="1" t="str">
        <f t="shared" si="88"/>
        <v>Y</v>
      </c>
      <c r="H765" s="1" t="str">
        <f t="shared" si="89"/>
        <v/>
      </c>
      <c r="I765" s="1" t="str">
        <f t="shared" si="90"/>
        <v/>
      </c>
      <c r="J765" s="1" t="str">
        <f t="shared" si="91"/>
        <v/>
      </c>
      <c r="K765" s="1" t="str">
        <f t="shared" si="92"/>
        <v/>
      </c>
      <c r="L765" s="1" t="str">
        <f t="shared" si="93"/>
        <v/>
      </c>
      <c r="M765" s="1" t="str">
        <f t="shared" si="94"/>
        <v/>
      </c>
      <c r="N765" s="1" t="str">
        <f t="shared" si="95"/>
        <v/>
      </c>
      <c r="P765" s="16"/>
    </row>
    <row r="766" spans="1:16" ht="39.6">
      <c r="A766" s="1">
        <v>25</v>
      </c>
      <c r="B766" s="1" t="s">
        <v>645</v>
      </c>
      <c r="C766" s="1" t="s">
        <v>866</v>
      </c>
      <c r="D766" s="1" t="s">
        <v>867</v>
      </c>
      <c r="E766" s="3" t="s">
        <v>944</v>
      </c>
      <c r="F766" s="3" t="s">
        <v>27</v>
      </c>
      <c r="G766" s="1" t="str">
        <f t="shared" si="88"/>
        <v>Y</v>
      </c>
      <c r="H766" s="1" t="str">
        <f t="shared" si="89"/>
        <v/>
      </c>
      <c r="I766" s="1" t="str">
        <f t="shared" si="90"/>
        <v/>
      </c>
      <c r="J766" s="1" t="str">
        <f t="shared" si="91"/>
        <v/>
      </c>
      <c r="K766" s="1" t="str">
        <f t="shared" si="92"/>
        <v/>
      </c>
      <c r="L766" s="1" t="str">
        <f t="shared" si="93"/>
        <v/>
      </c>
      <c r="M766" s="1" t="str">
        <f t="shared" si="94"/>
        <v/>
      </c>
      <c r="N766" s="1" t="str">
        <f t="shared" si="95"/>
        <v/>
      </c>
      <c r="P766" s="16"/>
    </row>
    <row r="767" spans="1:16" ht="66">
      <c r="A767" s="1">
        <v>25</v>
      </c>
      <c r="B767" s="1" t="s">
        <v>645</v>
      </c>
      <c r="C767" s="1" t="s">
        <v>866</v>
      </c>
      <c r="D767" s="1" t="s">
        <v>867</v>
      </c>
      <c r="E767" s="3" t="s">
        <v>945</v>
      </c>
      <c r="F767" s="3" t="s">
        <v>27</v>
      </c>
      <c r="G767" s="1" t="str">
        <f t="shared" si="88"/>
        <v>Y</v>
      </c>
      <c r="H767" s="1" t="str">
        <f t="shared" si="89"/>
        <v/>
      </c>
      <c r="I767" s="1" t="str">
        <f t="shared" si="90"/>
        <v/>
      </c>
      <c r="J767" s="1" t="str">
        <f t="shared" si="91"/>
        <v/>
      </c>
      <c r="K767" s="1" t="str">
        <f t="shared" si="92"/>
        <v/>
      </c>
      <c r="L767" s="1" t="str">
        <f t="shared" si="93"/>
        <v/>
      </c>
      <c r="M767" s="1" t="str">
        <f t="shared" si="94"/>
        <v/>
      </c>
      <c r="N767" s="1" t="str">
        <f t="shared" si="95"/>
        <v/>
      </c>
      <c r="P767" s="16"/>
    </row>
    <row r="768" spans="1:16" ht="39.6">
      <c r="A768" s="1">
        <v>25</v>
      </c>
      <c r="B768" s="1" t="s">
        <v>645</v>
      </c>
      <c r="C768" s="1" t="s">
        <v>866</v>
      </c>
      <c r="D768" s="1" t="s">
        <v>867</v>
      </c>
      <c r="E768" s="3" t="s">
        <v>946</v>
      </c>
      <c r="F768" s="3" t="s">
        <v>111</v>
      </c>
      <c r="G768" s="1" t="str">
        <f t="shared" si="88"/>
        <v/>
      </c>
      <c r="H768" s="1" t="str">
        <f t="shared" si="89"/>
        <v/>
      </c>
      <c r="I768" s="1" t="str">
        <f t="shared" si="90"/>
        <v/>
      </c>
      <c r="J768" s="1" t="str">
        <f t="shared" si="91"/>
        <v>Y</v>
      </c>
      <c r="K768" s="1" t="str">
        <f t="shared" si="92"/>
        <v/>
      </c>
      <c r="L768" s="1" t="str">
        <f t="shared" si="93"/>
        <v/>
      </c>
      <c r="M768" s="1" t="str">
        <f t="shared" si="94"/>
        <v/>
      </c>
      <c r="N768" s="1" t="str">
        <f t="shared" si="95"/>
        <v/>
      </c>
      <c r="P768" s="16"/>
    </row>
    <row r="769" spans="1:16" ht="39.6">
      <c r="A769" s="1">
        <v>25</v>
      </c>
      <c r="B769" s="1" t="s">
        <v>645</v>
      </c>
      <c r="C769" s="1" t="s">
        <v>866</v>
      </c>
      <c r="D769" s="1" t="s">
        <v>867</v>
      </c>
      <c r="E769" s="3" t="s">
        <v>947</v>
      </c>
      <c r="F769" s="3" t="s">
        <v>27</v>
      </c>
      <c r="G769" s="1" t="str">
        <f t="shared" si="88"/>
        <v>Y</v>
      </c>
      <c r="H769" s="1" t="str">
        <f t="shared" si="89"/>
        <v/>
      </c>
      <c r="I769" s="1" t="str">
        <f t="shared" si="90"/>
        <v/>
      </c>
      <c r="J769" s="1" t="str">
        <f t="shared" si="91"/>
        <v/>
      </c>
      <c r="K769" s="1" t="str">
        <f t="shared" si="92"/>
        <v/>
      </c>
      <c r="L769" s="1" t="str">
        <f t="shared" si="93"/>
        <v/>
      </c>
      <c r="M769" s="1" t="str">
        <f t="shared" si="94"/>
        <v/>
      </c>
      <c r="N769" s="1" t="str">
        <f t="shared" si="95"/>
        <v/>
      </c>
      <c r="P769" s="16"/>
    </row>
    <row r="770" spans="1:16" ht="52.9">
      <c r="A770" s="1">
        <v>25</v>
      </c>
      <c r="B770" s="1" t="s">
        <v>645</v>
      </c>
      <c r="C770" s="1" t="s">
        <v>866</v>
      </c>
      <c r="D770" s="1" t="s">
        <v>867</v>
      </c>
      <c r="E770" s="3" t="s">
        <v>948</v>
      </c>
      <c r="F770" s="3" t="s">
        <v>27</v>
      </c>
      <c r="G770" s="1" t="str">
        <f t="shared" si="88"/>
        <v>Y</v>
      </c>
      <c r="H770" s="1" t="str">
        <f t="shared" si="89"/>
        <v/>
      </c>
      <c r="I770" s="1" t="str">
        <f t="shared" si="90"/>
        <v/>
      </c>
      <c r="J770" s="1" t="str">
        <f t="shared" si="91"/>
        <v/>
      </c>
      <c r="K770" s="1" t="str">
        <f t="shared" si="92"/>
        <v/>
      </c>
      <c r="L770" s="1" t="str">
        <f t="shared" si="93"/>
        <v/>
      </c>
      <c r="M770" s="1" t="str">
        <f t="shared" si="94"/>
        <v/>
      </c>
      <c r="N770" s="1" t="str">
        <f t="shared" si="95"/>
        <v/>
      </c>
      <c r="P770" s="16"/>
    </row>
    <row r="771" spans="1:16" ht="39.6">
      <c r="A771" s="1">
        <v>25</v>
      </c>
      <c r="B771" s="1" t="s">
        <v>645</v>
      </c>
      <c r="C771" s="1" t="s">
        <v>866</v>
      </c>
      <c r="D771" s="1" t="s">
        <v>867</v>
      </c>
      <c r="E771" s="3" t="s">
        <v>949</v>
      </c>
      <c r="F771" s="3" t="s">
        <v>27</v>
      </c>
      <c r="G771" s="1" t="str">
        <f t="shared" si="88"/>
        <v>Y</v>
      </c>
      <c r="H771" s="1" t="str">
        <f t="shared" si="89"/>
        <v/>
      </c>
      <c r="I771" s="1" t="str">
        <f t="shared" si="90"/>
        <v/>
      </c>
      <c r="J771" s="1" t="str">
        <f t="shared" si="91"/>
        <v/>
      </c>
      <c r="K771" s="1" t="str">
        <f t="shared" si="92"/>
        <v/>
      </c>
      <c r="L771" s="1" t="str">
        <f t="shared" si="93"/>
        <v/>
      </c>
      <c r="M771" s="1" t="str">
        <f t="shared" si="94"/>
        <v/>
      </c>
      <c r="N771" s="1" t="str">
        <f t="shared" si="95"/>
        <v/>
      </c>
      <c r="P771" s="16"/>
    </row>
    <row r="772" spans="1:16" ht="39.6">
      <c r="A772" s="1">
        <v>25</v>
      </c>
      <c r="B772" s="1" t="s">
        <v>645</v>
      </c>
      <c r="C772" s="1" t="s">
        <v>866</v>
      </c>
      <c r="D772" s="1" t="s">
        <v>867</v>
      </c>
      <c r="E772" s="3" t="s">
        <v>950</v>
      </c>
      <c r="F772" s="3" t="s">
        <v>27</v>
      </c>
      <c r="G772" s="1" t="str">
        <f t="shared" si="88"/>
        <v>Y</v>
      </c>
      <c r="H772" s="1" t="str">
        <f t="shared" si="89"/>
        <v/>
      </c>
      <c r="I772" s="1" t="str">
        <f t="shared" si="90"/>
        <v/>
      </c>
      <c r="J772" s="1" t="str">
        <f t="shared" si="91"/>
        <v/>
      </c>
      <c r="K772" s="1" t="str">
        <f t="shared" si="92"/>
        <v/>
      </c>
      <c r="L772" s="1" t="str">
        <f t="shared" si="93"/>
        <v/>
      </c>
      <c r="M772" s="1" t="str">
        <f t="shared" si="94"/>
        <v/>
      </c>
      <c r="N772" s="1" t="str">
        <f t="shared" si="95"/>
        <v/>
      </c>
      <c r="P772" s="16"/>
    </row>
    <row r="773" spans="1:16" ht="39.6">
      <c r="A773" s="1">
        <v>25</v>
      </c>
      <c r="B773" s="1" t="s">
        <v>645</v>
      </c>
      <c r="C773" s="1" t="s">
        <v>866</v>
      </c>
      <c r="D773" s="1" t="s">
        <v>867</v>
      </c>
      <c r="E773" s="3" t="s">
        <v>951</v>
      </c>
      <c r="F773" s="3" t="s">
        <v>27</v>
      </c>
      <c r="G773" s="1" t="str">
        <f t="shared" ref="G773:G836" si="96">IF(ISNUMBER(SEARCH("P", $F773)), "Y", "")</f>
        <v>Y</v>
      </c>
      <c r="H773" s="1" t="str">
        <f t="shared" ref="H773:H836" si="97">IF(ISNUMBER(SEARCH("A",$F773)),"Y", "")</f>
        <v/>
      </c>
      <c r="I773" s="1" t="str">
        <f t="shared" ref="I773:I836" si="98">IF(ISNUMBER(SEARCH("C",$F773)), "Y", "")</f>
        <v/>
      </c>
      <c r="J773" s="1" t="str">
        <f t="shared" ref="J773:J836" si="99">IF(ISNUMBER(SEARCH("F",$F773)), "Y", "")</f>
        <v/>
      </c>
      <c r="K773" s="1" t="str">
        <f t="shared" ref="K773:K836" si="100">IF(ISNUMBER(SEARCH("G",$F773)), "Y", "")</f>
        <v/>
      </c>
      <c r="L773" s="1" t="str">
        <f t="shared" ref="L773:L836" si="101">IF(ISNUMBER(SEARCH("B",$F773)), "Y","")</f>
        <v/>
      </c>
      <c r="M773" s="1" t="str">
        <f t="shared" ref="M773:M836" si="102">IF(ISNUMBER(SEARCH("H",$F773)), "Y", "")</f>
        <v/>
      </c>
      <c r="N773" s="1" t="str">
        <f t="shared" ref="N773:N836" si="103">IF(ISNUMBER(SEARCH("O",$F773)), "Y", "")</f>
        <v/>
      </c>
      <c r="P773" s="16"/>
    </row>
    <row r="774" spans="1:16" ht="39.6">
      <c r="A774" s="1">
        <v>25</v>
      </c>
      <c r="B774" s="1" t="s">
        <v>645</v>
      </c>
      <c r="C774" s="1" t="s">
        <v>866</v>
      </c>
      <c r="D774" s="1" t="s">
        <v>867</v>
      </c>
      <c r="E774" s="3" t="s">
        <v>952</v>
      </c>
      <c r="F774" s="3" t="s">
        <v>27</v>
      </c>
      <c r="G774" s="1" t="str">
        <f t="shared" si="96"/>
        <v>Y</v>
      </c>
      <c r="H774" s="1" t="str">
        <f t="shared" si="97"/>
        <v/>
      </c>
      <c r="I774" s="1" t="str">
        <f t="shared" si="98"/>
        <v/>
      </c>
      <c r="J774" s="1" t="str">
        <f t="shared" si="99"/>
        <v/>
      </c>
      <c r="K774" s="1" t="str">
        <f t="shared" si="100"/>
        <v/>
      </c>
      <c r="L774" s="1" t="str">
        <f t="shared" si="101"/>
        <v/>
      </c>
      <c r="M774" s="1" t="str">
        <f t="shared" si="102"/>
        <v/>
      </c>
      <c r="N774" s="1" t="str">
        <f t="shared" si="103"/>
        <v/>
      </c>
      <c r="P774" s="16"/>
    </row>
    <row r="775" spans="1:16" ht="39.6">
      <c r="A775" s="1">
        <v>25</v>
      </c>
      <c r="B775" s="1" t="s">
        <v>645</v>
      </c>
      <c r="C775" s="1" t="s">
        <v>866</v>
      </c>
      <c r="D775" s="1" t="s">
        <v>867</v>
      </c>
      <c r="E775" s="3" t="s">
        <v>953</v>
      </c>
      <c r="F775" s="3" t="s">
        <v>27</v>
      </c>
      <c r="G775" s="1" t="str">
        <f t="shared" si="96"/>
        <v>Y</v>
      </c>
      <c r="H775" s="1" t="str">
        <f t="shared" si="97"/>
        <v/>
      </c>
      <c r="I775" s="1" t="str">
        <f t="shared" si="98"/>
        <v/>
      </c>
      <c r="J775" s="1" t="str">
        <f t="shared" si="99"/>
        <v/>
      </c>
      <c r="K775" s="1" t="str">
        <f t="shared" si="100"/>
        <v/>
      </c>
      <c r="L775" s="1" t="str">
        <f t="shared" si="101"/>
        <v/>
      </c>
      <c r="M775" s="1" t="str">
        <f t="shared" si="102"/>
        <v/>
      </c>
      <c r="N775" s="1" t="str">
        <f t="shared" si="103"/>
        <v/>
      </c>
      <c r="P775" s="16"/>
    </row>
    <row r="776" spans="1:16" ht="39.6">
      <c r="A776" s="1">
        <v>25</v>
      </c>
      <c r="B776" s="1" t="s">
        <v>645</v>
      </c>
      <c r="C776" s="1" t="s">
        <v>866</v>
      </c>
      <c r="D776" s="1" t="s">
        <v>867</v>
      </c>
      <c r="E776" s="3" t="s">
        <v>954</v>
      </c>
      <c r="F776" s="3" t="s">
        <v>27</v>
      </c>
      <c r="G776" s="1" t="str">
        <f t="shared" si="96"/>
        <v>Y</v>
      </c>
      <c r="H776" s="1" t="str">
        <f t="shared" si="97"/>
        <v/>
      </c>
      <c r="I776" s="1" t="str">
        <f t="shared" si="98"/>
        <v/>
      </c>
      <c r="J776" s="1" t="str">
        <f t="shared" si="99"/>
        <v/>
      </c>
      <c r="K776" s="1" t="str">
        <f t="shared" si="100"/>
        <v/>
      </c>
      <c r="L776" s="1" t="str">
        <f t="shared" si="101"/>
        <v/>
      </c>
      <c r="M776" s="1" t="str">
        <f t="shared" si="102"/>
        <v/>
      </c>
      <c r="N776" s="1" t="str">
        <f t="shared" si="103"/>
        <v/>
      </c>
      <c r="P776" s="16"/>
    </row>
    <row r="777" spans="1:16" ht="39.6">
      <c r="A777" s="1">
        <v>25</v>
      </c>
      <c r="B777" s="1" t="s">
        <v>645</v>
      </c>
      <c r="C777" s="1" t="s">
        <v>866</v>
      </c>
      <c r="D777" s="1" t="s">
        <v>867</v>
      </c>
      <c r="E777" s="3" t="s">
        <v>955</v>
      </c>
      <c r="F777" s="3" t="s">
        <v>27</v>
      </c>
      <c r="G777" s="1" t="str">
        <f t="shared" si="96"/>
        <v>Y</v>
      </c>
      <c r="H777" s="1" t="str">
        <f t="shared" si="97"/>
        <v/>
      </c>
      <c r="I777" s="1" t="str">
        <f t="shared" si="98"/>
        <v/>
      </c>
      <c r="J777" s="1" t="str">
        <f t="shared" si="99"/>
        <v/>
      </c>
      <c r="K777" s="1" t="str">
        <f t="shared" si="100"/>
        <v/>
      </c>
      <c r="L777" s="1" t="str">
        <f t="shared" si="101"/>
        <v/>
      </c>
      <c r="M777" s="1" t="str">
        <f t="shared" si="102"/>
        <v/>
      </c>
      <c r="N777" s="1" t="str">
        <f t="shared" si="103"/>
        <v/>
      </c>
      <c r="P777" s="16"/>
    </row>
    <row r="778" spans="1:16" ht="39.6">
      <c r="A778" s="1">
        <v>25</v>
      </c>
      <c r="B778" s="1" t="s">
        <v>645</v>
      </c>
      <c r="C778" s="1" t="s">
        <v>866</v>
      </c>
      <c r="D778" s="1" t="s">
        <v>867</v>
      </c>
      <c r="E778" s="3" t="s">
        <v>956</v>
      </c>
      <c r="F778" s="3" t="s">
        <v>27</v>
      </c>
      <c r="G778" s="1" t="str">
        <f t="shared" si="96"/>
        <v>Y</v>
      </c>
      <c r="H778" s="1" t="str">
        <f t="shared" si="97"/>
        <v/>
      </c>
      <c r="I778" s="1" t="str">
        <f t="shared" si="98"/>
        <v/>
      </c>
      <c r="J778" s="1" t="str">
        <f t="shared" si="99"/>
        <v/>
      </c>
      <c r="K778" s="1" t="str">
        <f t="shared" si="100"/>
        <v/>
      </c>
      <c r="L778" s="1" t="str">
        <f t="shared" si="101"/>
        <v/>
      </c>
      <c r="M778" s="1" t="str">
        <f t="shared" si="102"/>
        <v/>
      </c>
      <c r="N778" s="1" t="str">
        <f t="shared" si="103"/>
        <v/>
      </c>
      <c r="P778" s="16"/>
    </row>
    <row r="779" spans="1:16" ht="39.6">
      <c r="A779" s="1">
        <v>25</v>
      </c>
      <c r="B779" s="1" t="s">
        <v>645</v>
      </c>
      <c r="C779" s="1" t="s">
        <v>866</v>
      </c>
      <c r="D779" s="1" t="s">
        <v>867</v>
      </c>
      <c r="E779" s="3" t="s">
        <v>957</v>
      </c>
      <c r="F779" s="3" t="s">
        <v>27</v>
      </c>
      <c r="G779" s="1" t="str">
        <f t="shared" si="96"/>
        <v>Y</v>
      </c>
      <c r="H779" s="1" t="str">
        <f t="shared" si="97"/>
        <v/>
      </c>
      <c r="I779" s="1" t="str">
        <f t="shared" si="98"/>
        <v/>
      </c>
      <c r="J779" s="1" t="str">
        <f t="shared" si="99"/>
        <v/>
      </c>
      <c r="K779" s="1" t="str">
        <f t="shared" si="100"/>
        <v/>
      </c>
      <c r="L779" s="1" t="str">
        <f t="shared" si="101"/>
        <v/>
      </c>
      <c r="M779" s="1" t="str">
        <f t="shared" si="102"/>
        <v/>
      </c>
      <c r="N779" s="1" t="str">
        <f t="shared" si="103"/>
        <v/>
      </c>
      <c r="P779" s="16"/>
    </row>
    <row r="780" spans="1:16" ht="39.6">
      <c r="A780" s="1">
        <v>25</v>
      </c>
      <c r="B780" s="1" t="s">
        <v>645</v>
      </c>
      <c r="C780" s="1" t="s">
        <v>866</v>
      </c>
      <c r="D780" s="1" t="s">
        <v>867</v>
      </c>
      <c r="E780" s="3" t="s">
        <v>958</v>
      </c>
      <c r="F780" s="3" t="s">
        <v>27</v>
      </c>
      <c r="G780" s="1" t="str">
        <f t="shared" si="96"/>
        <v>Y</v>
      </c>
      <c r="H780" s="1" t="str">
        <f t="shared" si="97"/>
        <v/>
      </c>
      <c r="I780" s="1" t="str">
        <f t="shared" si="98"/>
        <v/>
      </c>
      <c r="J780" s="1" t="str">
        <f t="shared" si="99"/>
        <v/>
      </c>
      <c r="K780" s="1" t="str">
        <f t="shared" si="100"/>
        <v/>
      </c>
      <c r="L780" s="1" t="str">
        <f t="shared" si="101"/>
        <v/>
      </c>
      <c r="M780" s="1" t="str">
        <f t="shared" si="102"/>
        <v/>
      </c>
      <c r="N780" s="1" t="str">
        <f t="shared" si="103"/>
        <v/>
      </c>
      <c r="P780" s="16"/>
    </row>
    <row r="781" spans="1:16" ht="39.6">
      <c r="A781" s="1">
        <v>25</v>
      </c>
      <c r="B781" s="1" t="s">
        <v>645</v>
      </c>
      <c r="C781" s="1" t="s">
        <v>866</v>
      </c>
      <c r="D781" s="1" t="s">
        <v>867</v>
      </c>
      <c r="E781" s="3" t="s">
        <v>959</v>
      </c>
      <c r="F781" s="3" t="s">
        <v>27</v>
      </c>
      <c r="G781" s="1" t="str">
        <f t="shared" si="96"/>
        <v>Y</v>
      </c>
      <c r="H781" s="1" t="str">
        <f t="shared" si="97"/>
        <v/>
      </c>
      <c r="I781" s="1" t="str">
        <f t="shared" si="98"/>
        <v/>
      </c>
      <c r="J781" s="1" t="str">
        <f t="shared" si="99"/>
        <v/>
      </c>
      <c r="K781" s="1" t="str">
        <f t="shared" si="100"/>
        <v/>
      </c>
      <c r="L781" s="1" t="str">
        <f t="shared" si="101"/>
        <v/>
      </c>
      <c r="M781" s="1" t="str">
        <f t="shared" si="102"/>
        <v/>
      </c>
      <c r="N781" s="1" t="str">
        <f t="shared" si="103"/>
        <v/>
      </c>
      <c r="P781" s="16"/>
    </row>
    <row r="782" spans="1:16" ht="39.6">
      <c r="A782" s="1">
        <v>25</v>
      </c>
      <c r="B782" s="1" t="s">
        <v>645</v>
      </c>
      <c r="C782" s="1" t="s">
        <v>866</v>
      </c>
      <c r="D782" s="1" t="s">
        <v>867</v>
      </c>
      <c r="E782" s="3" t="s">
        <v>960</v>
      </c>
      <c r="F782" s="3" t="s">
        <v>134</v>
      </c>
      <c r="G782" s="1" t="str">
        <f t="shared" si="96"/>
        <v/>
      </c>
      <c r="H782" s="1" t="str">
        <f t="shared" si="97"/>
        <v>Y</v>
      </c>
      <c r="I782" s="1" t="str">
        <f t="shared" si="98"/>
        <v/>
      </c>
      <c r="J782" s="1" t="str">
        <f t="shared" si="99"/>
        <v/>
      </c>
      <c r="K782" s="1" t="str">
        <f t="shared" si="100"/>
        <v/>
      </c>
      <c r="L782" s="1" t="str">
        <f t="shared" si="101"/>
        <v/>
      </c>
      <c r="M782" s="1" t="str">
        <f t="shared" si="102"/>
        <v/>
      </c>
      <c r="N782" s="1" t="str">
        <f t="shared" si="103"/>
        <v/>
      </c>
      <c r="P782" s="16"/>
    </row>
    <row r="783" spans="1:16" ht="39.6">
      <c r="A783" s="1">
        <v>25</v>
      </c>
      <c r="B783" s="1" t="s">
        <v>645</v>
      </c>
      <c r="C783" s="1" t="s">
        <v>866</v>
      </c>
      <c r="D783" s="1" t="s">
        <v>867</v>
      </c>
      <c r="E783" s="3" t="s">
        <v>961</v>
      </c>
      <c r="F783" s="3" t="s">
        <v>27</v>
      </c>
      <c r="G783" s="1" t="str">
        <f t="shared" si="96"/>
        <v>Y</v>
      </c>
      <c r="H783" s="1" t="str">
        <f t="shared" si="97"/>
        <v/>
      </c>
      <c r="I783" s="1" t="str">
        <f t="shared" si="98"/>
        <v/>
      </c>
      <c r="J783" s="1" t="str">
        <f t="shared" si="99"/>
        <v/>
      </c>
      <c r="K783" s="1" t="str">
        <f t="shared" si="100"/>
        <v/>
      </c>
      <c r="L783" s="1" t="str">
        <f t="shared" si="101"/>
        <v/>
      </c>
      <c r="M783" s="1" t="str">
        <f t="shared" si="102"/>
        <v/>
      </c>
      <c r="N783" s="1" t="str">
        <f t="shared" si="103"/>
        <v/>
      </c>
      <c r="P783" s="16"/>
    </row>
    <row r="784" spans="1:16" ht="26.45">
      <c r="A784" s="1">
        <v>13</v>
      </c>
      <c r="B784" s="1" t="s">
        <v>645</v>
      </c>
      <c r="C784" s="1" t="s">
        <v>962</v>
      </c>
      <c r="D784" s="1" t="s">
        <v>963</v>
      </c>
      <c r="E784" s="5" t="s">
        <v>964</v>
      </c>
      <c r="F784" s="5" t="s">
        <v>27</v>
      </c>
      <c r="G784" s="1" t="str">
        <f t="shared" si="96"/>
        <v>Y</v>
      </c>
      <c r="H784" s="1" t="str">
        <f t="shared" si="97"/>
        <v/>
      </c>
      <c r="I784" s="1" t="str">
        <f t="shared" si="98"/>
        <v/>
      </c>
      <c r="J784" s="1" t="str">
        <f t="shared" si="99"/>
        <v/>
      </c>
      <c r="K784" s="1" t="str">
        <f t="shared" si="100"/>
        <v/>
      </c>
      <c r="L784" s="1" t="str">
        <f t="shared" si="101"/>
        <v/>
      </c>
      <c r="M784" s="1" t="str">
        <f t="shared" si="102"/>
        <v/>
      </c>
      <c r="N784" s="1" t="str">
        <f t="shared" si="103"/>
        <v/>
      </c>
      <c r="P784" s="16"/>
    </row>
    <row r="785" spans="1:16" ht="26.45">
      <c r="A785" s="1">
        <v>13</v>
      </c>
      <c r="B785" s="1" t="s">
        <v>645</v>
      </c>
      <c r="C785" s="1" t="s">
        <v>962</v>
      </c>
      <c r="D785" s="1" t="s">
        <v>963</v>
      </c>
      <c r="E785" s="5" t="s">
        <v>965</v>
      </c>
      <c r="F785" s="5" t="s">
        <v>966</v>
      </c>
      <c r="G785" s="1" t="str">
        <f t="shared" si="96"/>
        <v/>
      </c>
      <c r="H785" s="1" t="str">
        <f t="shared" si="97"/>
        <v>Y</v>
      </c>
      <c r="I785" s="1" t="str">
        <f t="shared" si="98"/>
        <v/>
      </c>
      <c r="J785" s="1" t="str">
        <f t="shared" si="99"/>
        <v/>
      </c>
      <c r="K785" s="1" t="str">
        <f t="shared" si="100"/>
        <v>Y</v>
      </c>
      <c r="L785" s="1" t="str">
        <f t="shared" si="101"/>
        <v>Y</v>
      </c>
      <c r="M785" s="1" t="str">
        <f t="shared" si="102"/>
        <v/>
      </c>
      <c r="N785" s="1" t="str">
        <f t="shared" si="103"/>
        <v/>
      </c>
      <c r="P785" s="16"/>
    </row>
    <row r="786" spans="1:16" ht="26.45">
      <c r="A786" s="1">
        <v>13</v>
      </c>
      <c r="B786" s="1" t="s">
        <v>645</v>
      </c>
      <c r="C786" s="1" t="s">
        <v>962</v>
      </c>
      <c r="D786" s="1" t="s">
        <v>963</v>
      </c>
      <c r="E786" s="5" t="s">
        <v>967</v>
      </c>
      <c r="F786" s="5" t="s">
        <v>127</v>
      </c>
      <c r="G786" s="1" t="str">
        <f t="shared" si="96"/>
        <v>Y</v>
      </c>
      <c r="H786" s="1" t="str">
        <f t="shared" si="97"/>
        <v>Y</v>
      </c>
      <c r="I786" s="1" t="str">
        <f t="shared" si="98"/>
        <v/>
      </c>
      <c r="J786" s="1" t="str">
        <f t="shared" si="99"/>
        <v/>
      </c>
      <c r="K786" s="1" t="str">
        <f t="shared" si="100"/>
        <v/>
      </c>
      <c r="L786" s="1" t="str">
        <f t="shared" si="101"/>
        <v/>
      </c>
      <c r="M786" s="1" t="str">
        <f t="shared" si="102"/>
        <v/>
      </c>
      <c r="N786" s="1" t="str">
        <f t="shared" si="103"/>
        <v/>
      </c>
      <c r="P786" s="16"/>
    </row>
    <row r="787" spans="1:16" ht="52.9">
      <c r="A787" s="1">
        <v>13</v>
      </c>
      <c r="B787" s="1" t="s">
        <v>645</v>
      </c>
      <c r="C787" s="1" t="s">
        <v>962</v>
      </c>
      <c r="D787" s="1" t="s">
        <v>963</v>
      </c>
      <c r="E787" s="5" t="s">
        <v>968</v>
      </c>
      <c r="F787" s="5" t="s">
        <v>27</v>
      </c>
      <c r="G787" s="1" t="str">
        <f t="shared" si="96"/>
        <v>Y</v>
      </c>
      <c r="H787" s="1" t="str">
        <f t="shared" si="97"/>
        <v/>
      </c>
      <c r="I787" s="1" t="str">
        <f t="shared" si="98"/>
        <v/>
      </c>
      <c r="J787" s="1" t="str">
        <f t="shared" si="99"/>
        <v/>
      </c>
      <c r="K787" s="1" t="str">
        <f t="shared" si="100"/>
        <v/>
      </c>
      <c r="L787" s="1" t="str">
        <f t="shared" si="101"/>
        <v/>
      </c>
      <c r="M787" s="1" t="str">
        <f t="shared" si="102"/>
        <v/>
      </c>
      <c r="N787" s="1" t="str">
        <f t="shared" si="103"/>
        <v/>
      </c>
      <c r="P787" s="16"/>
    </row>
    <row r="788" spans="1:16" ht="66">
      <c r="A788" s="1">
        <v>13</v>
      </c>
      <c r="B788" s="1" t="s">
        <v>645</v>
      </c>
      <c r="C788" s="1" t="s">
        <v>962</v>
      </c>
      <c r="D788" s="1" t="s">
        <v>963</v>
      </c>
      <c r="E788" s="5" t="s">
        <v>969</v>
      </c>
      <c r="F788" s="5" t="s">
        <v>127</v>
      </c>
      <c r="G788" s="1" t="str">
        <f t="shared" si="96"/>
        <v>Y</v>
      </c>
      <c r="H788" s="1" t="str">
        <f t="shared" si="97"/>
        <v>Y</v>
      </c>
      <c r="I788" s="1" t="str">
        <f t="shared" si="98"/>
        <v/>
      </c>
      <c r="J788" s="1" t="str">
        <f t="shared" si="99"/>
        <v/>
      </c>
      <c r="K788" s="1" t="str">
        <f t="shared" si="100"/>
        <v/>
      </c>
      <c r="L788" s="1" t="str">
        <f t="shared" si="101"/>
        <v/>
      </c>
      <c r="M788" s="1" t="str">
        <f t="shared" si="102"/>
        <v/>
      </c>
      <c r="N788" s="1" t="str">
        <f t="shared" si="103"/>
        <v/>
      </c>
      <c r="P788" s="16"/>
    </row>
    <row r="789" spans="1:16" ht="26.45">
      <c r="A789" s="1">
        <v>13</v>
      </c>
      <c r="B789" s="1" t="s">
        <v>645</v>
      </c>
      <c r="C789" s="1" t="s">
        <v>962</v>
      </c>
      <c r="D789" s="1" t="s">
        <v>963</v>
      </c>
      <c r="E789" s="5" t="s">
        <v>970</v>
      </c>
      <c r="F789" s="5" t="s">
        <v>477</v>
      </c>
      <c r="G789" s="1" t="str">
        <f t="shared" si="96"/>
        <v>Y</v>
      </c>
      <c r="H789" s="1" t="str">
        <f t="shared" si="97"/>
        <v/>
      </c>
      <c r="I789" s="1" t="str">
        <f t="shared" si="98"/>
        <v/>
      </c>
      <c r="J789" s="1" t="str">
        <f t="shared" si="99"/>
        <v/>
      </c>
      <c r="K789" s="1" t="str">
        <f t="shared" si="100"/>
        <v/>
      </c>
      <c r="L789" s="1" t="str">
        <f t="shared" si="101"/>
        <v/>
      </c>
      <c r="M789" s="1" t="str">
        <f t="shared" si="102"/>
        <v>Y</v>
      </c>
      <c r="N789" s="1" t="str">
        <f t="shared" si="103"/>
        <v/>
      </c>
      <c r="P789" s="16"/>
    </row>
    <row r="790" spans="1:16" ht="39.6">
      <c r="A790" s="1">
        <v>13</v>
      </c>
      <c r="B790" s="1" t="s">
        <v>645</v>
      </c>
      <c r="C790" s="1" t="s">
        <v>962</v>
      </c>
      <c r="D790" s="1" t="s">
        <v>963</v>
      </c>
      <c r="E790" s="5" t="s">
        <v>971</v>
      </c>
      <c r="F790" s="5" t="s">
        <v>27</v>
      </c>
      <c r="G790" s="1" t="str">
        <f t="shared" si="96"/>
        <v>Y</v>
      </c>
      <c r="H790" s="1" t="str">
        <f t="shared" si="97"/>
        <v/>
      </c>
      <c r="I790" s="1" t="str">
        <f t="shared" si="98"/>
        <v/>
      </c>
      <c r="J790" s="1" t="str">
        <f t="shared" si="99"/>
        <v/>
      </c>
      <c r="K790" s="1" t="str">
        <f t="shared" si="100"/>
        <v/>
      </c>
      <c r="L790" s="1" t="str">
        <f t="shared" si="101"/>
        <v/>
      </c>
      <c r="M790" s="1" t="str">
        <f t="shared" si="102"/>
        <v/>
      </c>
      <c r="N790" s="1" t="str">
        <f t="shared" si="103"/>
        <v/>
      </c>
      <c r="P790" s="16"/>
    </row>
    <row r="791" spans="1:16" ht="26.45">
      <c r="A791" s="1">
        <v>13</v>
      </c>
      <c r="B791" s="1" t="s">
        <v>645</v>
      </c>
      <c r="C791" s="1" t="s">
        <v>962</v>
      </c>
      <c r="D791" s="1" t="s">
        <v>963</v>
      </c>
      <c r="E791" s="3" t="s">
        <v>972</v>
      </c>
      <c r="F791" s="3" t="s">
        <v>27</v>
      </c>
      <c r="G791" s="1" t="str">
        <f t="shared" si="96"/>
        <v>Y</v>
      </c>
      <c r="H791" s="1" t="str">
        <f t="shared" si="97"/>
        <v/>
      </c>
      <c r="I791" s="1" t="str">
        <f t="shared" si="98"/>
        <v/>
      </c>
      <c r="J791" s="1" t="str">
        <f t="shared" si="99"/>
        <v/>
      </c>
      <c r="K791" s="1" t="str">
        <f t="shared" si="100"/>
        <v/>
      </c>
      <c r="L791" s="1" t="str">
        <f t="shared" si="101"/>
        <v/>
      </c>
      <c r="M791" s="1" t="str">
        <f t="shared" si="102"/>
        <v/>
      </c>
      <c r="N791" s="1" t="str">
        <f t="shared" si="103"/>
        <v/>
      </c>
      <c r="P791" s="16"/>
    </row>
    <row r="792" spans="1:16" ht="26.45">
      <c r="A792" s="1">
        <v>13</v>
      </c>
      <c r="B792" s="1" t="s">
        <v>645</v>
      </c>
      <c r="C792" s="1" t="s">
        <v>962</v>
      </c>
      <c r="D792" s="1" t="s">
        <v>963</v>
      </c>
      <c r="E792" s="3" t="s">
        <v>973</v>
      </c>
      <c r="F792" s="3" t="s">
        <v>125</v>
      </c>
      <c r="G792" s="1" t="str">
        <f t="shared" si="96"/>
        <v/>
      </c>
      <c r="H792" s="1" t="str">
        <f t="shared" si="97"/>
        <v/>
      </c>
      <c r="I792" s="1" t="str">
        <f t="shared" si="98"/>
        <v/>
      </c>
      <c r="J792" s="1" t="str">
        <f t="shared" si="99"/>
        <v/>
      </c>
      <c r="K792" s="1" t="str">
        <f t="shared" si="100"/>
        <v/>
      </c>
      <c r="L792" s="1" t="str">
        <f t="shared" si="101"/>
        <v>Y</v>
      </c>
      <c r="M792" s="1" t="str">
        <f t="shared" si="102"/>
        <v/>
      </c>
      <c r="N792" s="1" t="str">
        <f t="shared" si="103"/>
        <v/>
      </c>
      <c r="P792" s="16"/>
    </row>
    <row r="793" spans="1:16" ht="39.6">
      <c r="B793" s="1" t="s">
        <v>645</v>
      </c>
      <c r="C793" s="1" t="s">
        <v>974</v>
      </c>
      <c r="D793" s="1" t="s">
        <v>975</v>
      </c>
      <c r="E793" s="6" t="s">
        <v>976</v>
      </c>
      <c r="F793" s="1" t="s">
        <v>644</v>
      </c>
      <c r="G793" s="1" t="str">
        <f t="shared" si="96"/>
        <v>Y</v>
      </c>
      <c r="H793" s="1" t="str">
        <f t="shared" si="97"/>
        <v/>
      </c>
      <c r="I793" s="1" t="str">
        <f t="shared" si="98"/>
        <v/>
      </c>
      <c r="J793" s="1" t="str">
        <f t="shared" si="99"/>
        <v/>
      </c>
      <c r="K793" s="1" t="str">
        <f t="shared" si="100"/>
        <v/>
      </c>
      <c r="L793" s="1" t="str">
        <f t="shared" si="101"/>
        <v/>
      </c>
      <c r="M793" s="1" t="str">
        <f t="shared" si="102"/>
        <v/>
      </c>
      <c r="N793" s="1" t="str">
        <f t="shared" si="103"/>
        <v/>
      </c>
      <c r="P793" s="16"/>
    </row>
    <row r="794" spans="1:16" ht="72">
      <c r="B794" s="1" t="s">
        <v>977</v>
      </c>
      <c r="C794" s="1" t="s">
        <v>978</v>
      </c>
      <c r="D794" s="1" t="s">
        <v>979</v>
      </c>
      <c r="E794" s="3" t="s">
        <v>980</v>
      </c>
      <c r="F794" s="3" t="s">
        <v>20</v>
      </c>
      <c r="G794" s="1" t="str">
        <f t="shared" si="96"/>
        <v/>
      </c>
      <c r="H794" s="1" t="str">
        <f t="shared" si="97"/>
        <v/>
      </c>
      <c r="I794" s="1" t="str">
        <f t="shared" si="98"/>
        <v/>
      </c>
      <c r="J794" s="1" t="str">
        <f t="shared" si="99"/>
        <v/>
      </c>
      <c r="K794" s="1" t="str">
        <f t="shared" si="100"/>
        <v/>
      </c>
      <c r="L794" s="1" t="str">
        <f t="shared" si="101"/>
        <v/>
      </c>
      <c r="M794" s="1" t="str">
        <f t="shared" si="102"/>
        <v>Y</v>
      </c>
      <c r="N794" s="1" t="str">
        <f t="shared" si="103"/>
        <v/>
      </c>
      <c r="O794" s="17" t="s">
        <v>981</v>
      </c>
      <c r="P794" s="16" t="s">
        <v>982</v>
      </c>
    </row>
    <row r="795" spans="1:16" ht="72">
      <c r="B795" s="1" t="s">
        <v>977</v>
      </c>
      <c r="C795" s="1" t="s">
        <v>978</v>
      </c>
      <c r="D795" s="1" t="s">
        <v>979</v>
      </c>
      <c r="E795" s="3" t="s">
        <v>983</v>
      </c>
      <c r="F795" s="3" t="s">
        <v>20</v>
      </c>
      <c r="G795" s="1" t="str">
        <f t="shared" si="96"/>
        <v/>
      </c>
      <c r="H795" s="1" t="str">
        <f t="shared" si="97"/>
        <v/>
      </c>
      <c r="I795" s="1" t="str">
        <f t="shared" si="98"/>
        <v/>
      </c>
      <c r="J795" s="1" t="str">
        <f t="shared" si="99"/>
        <v/>
      </c>
      <c r="K795" s="1" t="str">
        <f t="shared" si="100"/>
        <v/>
      </c>
      <c r="L795" s="1" t="str">
        <f t="shared" si="101"/>
        <v/>
      </c>
      <c r="M795" s="1" t="str">
        <f t="shared" si="102"/>
        <v>Y</v>
      </c>
      <c r="N795" s="1" t="str">
        <f t="shared" si="103"/>
        <v/>
      </c>
      <c r="O795" s="17" t="s">
        <v>984</v>
      </c>
      <c r="P795" s="16" t="s">
        <v>985</v>
      </c>
    </row>
    <row r="796" spans="1:16" ht="72">
      <c r="B796" s="1" t="s">
        <v>977</v>
      </c>
      <c r="C796" s="1" t="s">
        <v>978</v>
      </c>
      <c r="D796" s="1" t="s">
        <v>979</v>
      </c>
      <c r="E796" s="3" t="s">
        <v>986</v>
      </c>
      <c r="F796" s="3" t="s">
        <v>20</v>
      </c>
      <c r="G796" s="1" t="str">
        <f t="shared" si="96"/>
        <v/>
      </c>
      <c r="H796" s="1" t="str">
        <f t="shared" si="97"/>
        <v/>
      </c>
      <c r="I796" s="1" t="str">
        <f t="shared" si="98"/>
        <v/>
      </c>
      <c r="J796" s="1" t="str">
        <f t="shared" si="99"/>
        <v/>
      </c>
      <c r="K796" s="1" t="str">
        <f t="shared" si="100"/>
        <v/>
      </c>
      <c r="L796" s="1" t="str">
        <f t="shared" si="101"/>
        <v/>
      </c>
      <c r="M796" s="1" t="str">
        <f t="shared" si="102"/>
        <v>Y</v>
      </c>
      <c r="N796" s="1" t="str">
        <f t="shared" si="103"/>
        <v/>
      </c>
      <c r="O796" s="17" t="s">
        <v>987</v>
      </c>
      <c r="P796" s="16" t="s">
        <v>988</v>
      </c>
    </row>
    <row r="797" spans="1:16" ht="86.45">
      <c r="B797" s="1" t="s">
        <v>977</v>
      </c>
      <c r="C797" s="1" t="s">
        <v>978</v>
      </c>
      <c r="D797" s="1" t="s">
        <v>979</v>
      </c>
      <c r="E797" s="3" t="s">
        <v>989</v>
      </c>
      <c r="F797" s="3" t="s">
        <v>20</v>
      </c>
      <c r="G797" s="1" t="str">
        <f t="shared" si="96"/>
        <v/>
      </c>
      <c r="H797" s="1" t="str">
        <f t="shared" si="97"/>
        <v/>
      </c>
      <c r="I797" s="1" t="str">
        <f t="shared" si="98"/>
        <v/>
      </c>
      <c r="J797" s="1" t="str">
        <f t="shared" si="99"/>
        <v/>
      </c>
      <c r="K797" s="1" t="str">
        <f t="shared" si="100"/>
        <v/>
      </c>
      <c r="L797" s="1" t="str">
        <f t="shared" si="101"/>
        <v/>
      </c>
      <c r="M797" s="1" t="str">
        <f t="shared" si="102"/>
        <v>Y</v>
      </c>
      <c r="N797" s="1" t="str">
        <f t="shared" si="103"/>
        <v/>
      </c>
      <c r="O797" s="17" t="s">
        <v>990</v>
      </c>
      <c r="P797" s="16" t="s">
        <v>991</v>
      </c>
    </row>
    <row r="798" spans="1:16" ht="100.9">
      <c r="B798" s="1" t="s">
        <v>977</v>
      </c>
      <c r="C798" s="1" t="s">
        <v>978</v>
      </c>
      <c r="D798" s="1" t="s">
        <v>979</v>
      </c>
      <c r="E798" s="3" t="s">
        <v>992</v>
      </c>
      <c r="F798" s="3" t="s">
        <v>111</v>
      </c>
      <c r="G798" s="1" t="str">
        <f t="shared" si="96"/>
        <v/>
      </c>
      <c r="H798" s="1" t="str">
        <f t="shared" si="97"/>
        <v/>
      </c>
      <c r="I798" s="1" t="str">
        <f t="shared" si="98"/>
        <v/>
      </c>
      <c r="J798" s="1" t="str">
        <f t="shared" si="99"/>
        <v>Y</v>
      </c>
      <c r="K798" s="1" t="str">
        <f t="shared" si="100"/>
        <v/>
      </c>
      <c r="L798" s="1" t="str">
        <f t="shared" si="101"/>
        <v/>
      </c>
      <c r="M798" s="1" t="str">
        <f t="shared" si="102"/>
        <v/>
      </c>
      <c r="N798" s="1" t="str">
        <f t="shared" si="103"/>
        <v/>
      </c>
      <c r="O798" s="17" t="s">
        <v>993</v>
      </c>
      <c r="P798" s="16" t="s">
        <v>994</v>
      </c>
    </row>
    <row r="799" spans="1:16" ht="57.6">
      <c r="B799" s="1" t="s">
        <v>977</v>
      </c>
      <c r="C799" s="1" t="s">
        <v>978</v>
      </c>
      <c r="D799" s="1" t="s">
        <v>979</v>
      </c>
      <c r="E799" s="3" t="s">
        <v>995</v>
      </c>
      <c r="F799" s="3" t="s">
        <v>20</v>
      </c>
      <c r="G799" s="1" t="str">
        <f t="shared" si="96"/>
        <v/>
      </c>
      <c r="H799" s="1" t="str">
        <f t="shared" si="97"/>
        <v/>
      </c>
      <c r="I799" s="1" t="str">
        <f t="shared" si="98"/>
        <v/>
      </c>
      <c r="J799" s="1" t="str">
        <f t="shared" si="99"/>
        <v/>
      </c>
      <c r="K799" s="1" t="str">
        <f t="shared" si="100"/>
        <v/>
      </c>
      <c r="L799" s="1" t="str">
        <f t="shared" si="101"/>
        <v/>
      </c>
      <c r="M799" s="1" t="str">
        <f t="shared" si="102"/>
        <v>Y</v>
      </c>
      <c r="N799" s="1" t="str">
        <f t="shared" si="103"/>
        <v/>
      </c>
      <c r="O799" s="17" t="s">
        <v>996</v>
      </c>
      <c r="P799" s="16" t="s">
        <v>997</v>
      </c>
    </row>
    <row r="800" spans="1:16" ht="57.6">
      <c r="B800" s="1" t="s">
        <v>977</v>
      </c>
      <c r="C800" s="1" t="s">
        <v>978</v>
      </c>
      <c r="D800" s="1" t="s">
        <v>979</v>
      </c>
      <c r="E800" s="3" t="s">
        <v>998</v>
      </c>
      <c r="F800" s="3" t="s">
        <v>127</v>
      </c>
      <c r="G800" s="1" t="str">
        <f t="shared" si="96"/>
        <v>Y</v>
      </c>
      <c r="H800" s="1" t="str">
        <f t="shared" si="97"/>
        <v>Y</v>
      </c>
      <c r="I800" s="1" t="str">
        <f t="shared" si="98"/>
        <v/>
      </c>
      <c r="J800" s="1" t="str">
        <f t="shared" si="99"/>
        <v/>
      </c>
      <c r="K800" s="1" t="str">
        <f t="shared" si="100"/>
        <v/>
      </c>
      <c r="L800" s="1" t="str">
        <f t="shared" si="101"/>
        <v/>
      </c>
      <c r="M800" s="1" t="str">
        <f t="shared" si="102"/>
        <v/>
      </c>
      <c r="N800" s="1" t="str">
        <f t="shared" si="103"/>
        <v/>
      </c>
      <c r="O800" s="17" t="s">
        <v>999</v>
      </c>
      <c r="P800" s="16" t="s">
        <v>1000</v>
      </c>
    </row>
    <row r="801" spans="1:16" ht="72">
      <c r="B801" s="1" t="s">
        <v>977</v>
      </c>
      <c r="C801" s="1" t="s">
        <v>978</v>
      </c>
      <c r="D801" s="1" t="s">
        <v>979</v>
      </c>
      <c r="E801" s="3" t="s">
        <v>1001</v>
      </c>
      <c r="F801" s="3" t="s">
        <v>20</v>
      </c>
      <c r="G801" s="1" t="str">
        <f t="shared" si="96"/>
        <v/>
      </c>
      <c r="H801" s="1" t="str">
        <f t="shared" si="97"/>
        <v/>
      </c>
      <c r="I801" s="1" t="str">
        <f t="shared" si="98"/>
        <v/>
      </c>
      <c r="J801" s="1" t="str">
        <f t="shared" si="99"/>
        <v/>
      </c>
      <c r="K801" s="1" t="str">
        <f t="shared" si="100"/>
        <v/>
      </c>
      <c r="L801" s="1" t="str">
        <f t="shared" si="101"/>
        <v/>
      </c>
      <c r="M801" s="1" t="str">
        <f t="shared" si="102"/>
        <v>Y</v>
      </c>
      <c r="N801" s="1" t="str">
        <f t="shared" si="103"/>
        <v/>
      </c>
      <c r="O801" s="17" t="s">
        <v>1002</v>
      </c>
      <c r="P801" s="16" t="s">
        <v>1003</v>
      </c>
    </row>
    <row r="802" spans="1:16" ht="129.6">
      <c r="B802" s="1" t="s">
        <v>977</v>
      </c>
      <c r="C802" s="1" t="s">
        <v>978</v>
      </c>
      <c r="D802" s="1" t="s">
        <v>979</v>
      </c>
      <c r="E802" s="3" t="s">
        <v>1004</v>
      </c>
      <c r="F802" s="3" t="s">
        <v>27</v>
      </c>
      <c r="G802" s="1" t="str">
        <f t="shared" si="96"/>
        <v>Y</v>
      </c>
      <c r="H802" s="1" t="str">
        <f t="shared" si="97"/>
        <v/>
      </c>
      <c r="I802" s="1" t="str">
        <f t="shared" si="98"/>
        <v/>
      </c>
      <c r="J802" s="1" t="str">
        <f t="shared" si="99"/>
        <v/>
      </c>
      <c r="K802" s="1" t="str">
        <f t="shared" si="100"/>
        <v/>
      </c>
      <c r="L802" s="1" t="str">
        <f t="shared" si="101"/>
        <v/>
      </c>
      <c r="M802" s="1" t="str">
        <f t="shared" si="102"/>
        <v/>
      </c>
      <c r="N802" s="1" t="str">
        <f t="shared" si="103"/>
        <v/>
      </c>
      <c r="O802" s="17" t="s">
        <v>1005</v>
      </c>
      <c r="P802" s="15" t="s">
        <v>1006</v>
      </c>
    </row>
    <row r="803" spans="1:16" ht="72">
      <c r="B803" s="1" t="s">
        <v>977</v>
      </c>
      <c r="C803" s="1" t="s">
        <v>978</v>
      </c>
      <c r="D803" s="1" t="s">
        <v>979</v>
      </c>
      <c r="E803" s="3" t="s">
        <v>1007</v>
      </c>
      <c r="F803" s="3" t="s">
        <v>477</v>
      </c>
      <c r="G803" s="1" t="str">
        <f t="shared" si="96"/>
        <v>Y</v>
      </c>
      <c r="H803" s="1" t="str">
        <f t="shared" si="97"/>
        <v/>
      </c>
      <c r="I803" s="1" t="str">
        <f t="shared" si="98"/>
        <v/>
      </c>
      <c r="J803" s="1" t="str">
        <f t="shared" si="99"/>
        <v/>
      </c>
      <c r="K803" s="1" t="str">
        <f t="shared" si="100"/>
        <v/>
      </c>
      <c r="L803" s="1" t="str">
        <f t="shared" si="101"/>
        <v/>
      </c>
      <c r="M803" s="1" t="str">
        <f t="shared" si="102"/>
        <v>Y</v>
      </c>
      <c r="N803" s="1" t="str">
        <f t="shared" si="103"/>
        <v/>
      </c>
      <c r="O803" s="17" t="s">
        <v>1008</v>
      </c>
      <c r="P803" s="16" t="s">
        <v>1009</v>
      </c>
    </row>
    <row r="804" spans="1:16" ht="72">
      <c r="B804" s="1" t="s">
        <v>977</v>
      </c>
      <c r="C804" s="1" t="s">
        <v>978</v>
      </c>
      <c r="D804" s="1" t="s">
        <v>979</v>
      </c>
      <c r="E804" s="3" t="s">
        <v>1010</v>
      </c>
      <c r="F804" s="3" t="s">
        <v>20</v>
      </c>
      <c r="G804" s="1" t="str">
        <f t="shared" si="96"/>
        <v/>
      </c>
      <c r="H804" s="1" t="str">
        <f t="shared" si="97"/>
        <v/>
      </c>
      <c r="I804" s="1" t="str">
        <f t="shared" si="98"/>
        <v/>
      </c>
      <c r="J804" s="1" t="str">
        <f t="shared" si="99"/>
        <v/>
      </c>
      <c r="K804" s="1" t="str">
        <f t="shared" si="100"/>
        <v/>
      </c>
      <c r="L804" s="1" t="str">
        <f t="shared" si="101"/>
        <v/>
      </c>
      <c r="M804" s="1" t="str">
        <f t="shared" si="102"/>
        <v>Y</v>
      </c>
      <c r="N804" s="1" t="str">
        <f t="shared" si="103"/>
        <v/>
      </c>
      <c r="O804" s="17" t="s">
        <v>1011</v>
      </c>
      <c r="P804" s="16" t="s">
        <v>1012</v>
      </c>
    </row>
    <row r="805" spans="1:16" ht="52.9">
      <c r="B805" s="1" t="s">
        <v>977</v>
      </c>
      <c r="C805" s="1" t="s">
        <v>978</v>
      </c>
      <c r="D805" s="1" t="s">
        <v>979</v>
      </c>
      <c r="E805" s="3" t="s">
        <v>1013</v>
      </c>
      <c r="F805" s="3" t="s">
        <v>27</v>
      </c>
      <c r="G805" s="1" t="str">
        <f t="shared" si="96"/>
        <v>Y</v>
      </c>
      <c r="H805" s="1" t="str">
        <f t="shared" si="97"/>
        <v/>
      </c>
      <c r="I805" s="1" t="str">
        <f t="shared" si="98"/>
        <v/>
      </c>
      <c r="J805" s="1" t="str">
        <f t="shared" si="99"/>
        <v/>
      </c>
      <c r="K805" s="1" t="str">
        <f t="shared" si="100"/>
        <v/>
      </c>
      <c r="L805" s="1" t="str">
        <f t="shared" si="101"/>
        <v/>
      </c>
      <c r="M805" s="1" t="str">
        <f t="shared" si="102"/>
        <v/>
      </c>
      <c r="N805" s="1" t="str">
        <f t="shared" si="103"/>
        <v/>
      </c>
      <c r="P805" s="16"/>
    </row>
    <row r="806" spans="1:16" ht="52.9">
      <c r="B806" s="1" t="s">
        <v>977</v>
      </c>
      <c r="C806" s="1" t="s">
        <v>978</v>
      </c>
      <c r="D806" s="1" t="s">
        <v>979</v>
      </c>
      <c r="E806" s="3" t="s">
        <v>1014</v>
      </c>
      <c r="F806" s="3" t="s">
        <v>20</v>
      </c>
      <c r="G806" s="1" t="str">
        <f t="shared" si="96"/>
        <v/>
      </c>
      <c r="H806" s="1" t="str">
        <f t="shared" si="97"/>
        <v/>
      </c>
      <c r="I806" s="1" t="str">
        <f t="shared" si="98"/>
        <v/>
      </c>
      <c r="J806" s="1" t="str">
        <f t="shared" si="99"/>
        <v/>
      </c>
      <c r="K806" s="1" t="str">
        <f t="shared" si="100"/>
        <v/>
      </c>
      <c r="L806" s="1" t="str">
        <f t="shared" si="101"/>
        <v/>
      </c>
      <c r="M806" s="1" t="str">
        <f t="shared" si="102"/>
        <v>Y</v>
      </c>
      <c r="N806" s="1" t="str">
        <f t="shared" si="103"/>
        <v/>
      </c>
      <c r="P806" s="16"/>
    </row>
    <row r="807" spans="1:16" ht="72">
      <c r="A807" s="1">
        <v>16</v>
      </c>
      <c r="B807" s="1" t="s">
        <v>977</v>
      </c>
      <c r="C807" s="1" t="s">
        <v>1015</v>
      </c>
      <c r="D807" s="1" t="s">
        <v>1016</v>
      </c>
      <c r="E807" s="3" t="s">
        <v>1017</v>
      </c>
      <c r="F807" s="3" t="s">
        <v>27</v>
      </c>
      <c r="G807" s="1" t="str">
        <f t="shared" si="96"/>
        <v>Y</v>
      </c>
      <c r="H807" s="1" t="str">
        <f t="shared" si="97"/>
        <v/>
      </c>
      <c r="I807" s="1" t="str">
        <f t="shared" si="98"/>
        <v/>
      </c>
      <c r="J807" s="1" t="str">
        <f t="shared" si="99"/>
        <v/>
      </c>
      <c r="K807" s="1" t="str">
        <f t="shared" si="100"/>
        <v/>
      </c>
      <c r="L807" s="1" t="str">
        <f t="shared" si="101"/>
        <v/>
      </c>
      <c r="M807" s="1" t="str">
        <f t="shared" si="102"/>
        <v/>
      </c>
      <c r="N807" s="1" t="str">
        <f t="shared" si="103"/>
        <v/>
      </c>
      <c r="O807" s="17" t="s">
        <v>1018</v>
      </c>
      <c r="P807" s="15" t="s">
        <v>1019</v>
      </c>
    </row>
    <row r="808" spans="1:16" ht="129.6">
      <c r="A808" s="1">
        <v>16</v>
      </c>
      <c r="B808" s="1" t="s">
        <v>977</v>
      </c>
      <c r="C808" s="1" t="s">
        <v>1015</v>
      </c>
      <c r="D808" s="1" t="s">
        <v>1016</v>
      </c>
      <c r="E808" s="3" t="s">
        <v>1020</v>
      </c>
      <c r="F808" s="3" t="s">
        <v>27</v>
      </c>
      <c r="G808" s="1" t="str">
        <f t="shared" si="96"/>
        <v>Y</v>
      </c>
      <c r="H808" s="1" t="str">
        <f t="shared" si="97"/>
        <v/>
      </c>
      <c r="I808" s="1" t="str">
        <f t="shared" si="98"/>
        <v/>
      </c>
      <c r="J808" s="1" t="str">
        <f t="shared" si="99"/>
        <v/>
      </c>
      <c r="K808" s="1" t="str">
        <f t="shared" si="100"/>
        <v/>
      </c>
      <c r="L808" s="1" t="str">
        <f t="shared" si="101"/>
        <v/>
      </c>
      <c r="M808" s="1" t="str">
        <f t="shared" si="102"/>
        <v/>
      </c>
      <c r="N808" s="1" t="str">
        <f t="shared" si="103"/>
        <v/>
      </c>
      <c r="O808" s="17" t="s">
        <v>1021</v>
      </c>
      <c r="P808" s="15" t="s">
        <v>1022</v>
      </c>
    </row>
    <row r="809" spans="1:16" ht="158.44999999999999">
      <c r="A809" s="1">
        <v>16</v>
      </c>
      <c r="B809" s="1" t="s">
        <v>977</v>
      </c>
      <c r="C809" s="1" t="s">
        <v>1015</v>
      </c>
      <c r="D809" s="1" t="s">
        <v>1016</v>
      </c>
      <c r="E809" s="3" t="s">
        <v>1023</v>
      </c>
      <c r="F809" s="3" t="s">
        <v>27</v>
      </c>
      <c r="G809" s="1" t="str">
        <f t="shared" si="96"/>
        <v>Y</v>
      </c>
      <c r="H809" s="1" t="str">
        <f t="shared" si="97"/>
        <v/>
      </c>
      <c r="I809" s="1" t="str">
        <f t="shared" si="98"/>
        <v/>
      </c>
      <c r="J809" s="1" t="str">
        <f t="shared" si="99"/>
        <v/>
      </c>
      <c r="K809" s="1" t="str">
        <f t="shared" si="100"/>
        <v/>
      </c>
      <c r="L809" s="1" t="str">
        <f t="shared" si="101"/>
        <v/>
      </c>
      <c r="M809" s="1" t="str">
        <f t="shared" si="102"/>
        <v/>
      </c>
      <c r="N809" s="1" t="str">
        <f t="shared" si="103"/>
        <v/>
      </c>
      <c r="O809" s="17" t="s">
        <v>1024</v>
      </c>
      <c r="P809" s="15" t="s">
        <v>1025</v>
      </c>
    </row>
    <row r="810" spans="1:16" ht="72">
      <c r="A810" s="1">
        <v>16</v>
      </c>
      <c r="B810" s="1" t="s">
        <v>977</v>
      </c>
      <c r="C810" s="1" t="s">
        <v>1015</v>
      </c>
      <c r="D810" s="1" t="s">
        <v>1016</v>
      </c>
      <c r="E810" s="3" t="s">
        <v>1026</v>
      </c>
      <c r="F810" s="3" t="s">
        <v>27</v>
      </c>
      <c r="G810" s="1" t="str">
        <f t="shared" si="96"/>
        <v>Y</v>
      </c>
      <c r="H810" s="1" t="str">
        <f t="shared" si="97"/>
        <v/>
      </c>
      <c r="I810" s="1" t="str">
        <f t="shared" si="98"/>
        <v/>
      </c>
      <c r="J810" s="1" t="str">
        <f t="shared" si="99"/>
        <v/>
      </c>
      <c r="K810" s="1" t="str">
        <f t="shared" si="100"/>
        <v/>
      </c>
      <c r="L810" s="1" t="str">
        <f t="shared" si="101"/>
        <v/>
      </c>
      <c r="M810" s="1" t="str">
        <f t="shared" si="102"/>
        <v/>
      </c>
      <c r="N810" s="1" t="str">
        <f t="shared" si="103"/>
        <v/>
      </c>
      <c r="O810" s="17" t="s">
        <v>1027</v>
      </c>
      <c r="P810" s="16" t="s">
        <v>870</v>
      </c>
    </row>
    <row r="811" spans="1:16" ht="57.6">
      <c r="A811" s="1">
        <v>16</v>
      </c>
      <c r="B811" s="1" t="s">
        <v>977</v>
      </c>
      <c r="C811" s="1" t="s">
        <v>1015</v>
      </c>
      <c r="D811" s="1" t="s">
        <v>1016</v>
      </c>
      <c r="E811" s="3" t="s">
        <v>1028</v>
      </c>
      <c r="F811" s="3" t="s">
        <v>27</v>
      </c>
      <c r="G811" s="1" t="str">
        <f t="shared" si="96"/>
        <v>Y</v>
      </c>
      <c r="H811" s="1" t="str">
        <f t="shared" si="97"/>
        <v/>
      </c>
      <c r="I811" s="1" t="str">
        <f t="shared" si="98"/>
        <v/>
      </c>
      <c r="J811" s="1" t="str">
        <f t="shared" si="99"/>
        <v/>
      </c>
      <c r="K811" s="1" t="str">
        <f t="shared" si="100"/>
        <v/>
      </c>
      <c r="L811" s="1" t="str">
        <f t="shared" si="101"/>
        <v/>
      </c>
      <c r="M811" s="1" t="str">
        <f t="shared" si="102"/>
        <v/>
      </c>
      <c r="N811" s="1" t="str">
        <f t="shared" si="103"/>
        <v/>
      </c>
      <c r="O811" s="17" t="s">
        <v>1029</v>
      </c>
      <c r="P811" s="15" t="s">
        <v>1030</v>
      </c>
    </row>
    <row r="812" spans="1:16" ht="57.6">
      <c r="A812" s="1">
        <v>16</v>
      </c>
      <c r="B812" s="1" t="s">
        <v>977</v>
      </c>
      <c r="C812" s="1" t="s">
        <v>1015</v>
      </c>
      <c r="D812" s="1" t="s">
        <v>1016</v>
      </c>
      <c r="E812" s="3" t="s">
        <v>1031</v>
      </c>
      <c r="F812" s="3" t="s">
        <v>20</v>
      </c>
      <c r="G812" s="1" t="str">
        <f t="shared" si="96"/>
        <v/>
      </c>
      <c r="H812" s="1" t="str">
        <f t="shared" si="97"/>
        <v/>
      </c>
      <c r="I812" s="1" t="str">
        <f t="shared" si="98"/>
        <v/>
      </c>
      <c r="J812" s="1" t="str">
        <f t="shared" si="99"/>
        <v/>
      </c>
      <c r="K812" s="1" t="str">
        <f t="shared" si="100"/>
        <v/>
      </c>
      <c r="L812" s="1" t="str">
        <f t="shared" si="101"/>
        <v/>
      </c>
      <c r="M812" s="1" t="str">
        <f t="shared" si="102"/>
        <v>Y</v>
      </c>
      <c r="N812" s="1" t="str">
        <f t="shared" si="103"/>
        <v/>
      </c>
      <c r="O812" s="17" t="s">
        <v>1032</v>
      </c>
      <c r="P812" s="15" t="s">
        <v>1033</v>
      </c>
    </row>
    <row r="813" spans="1:16" ht="43.15">
      <c r="A813" s="1">
        <v>16</v>
      </c>
      <c r="B813" s="1" t="s">
        <v>977</v>
      </c>
      <c r="C813" s="1" t="s">
        <v>1015</v>
      </c>
      <c r="D813" s="1" t="s">
        <v>1016</v>
      </c>
      <c r="E813" s="3" t="s">
        <v>1034</v>
      </c>
      <c r="F813" s="3" t="s">
        <v>111</v>
      </c>
      <c r="G813" s="1" t="str">
        <f t="shared" si="96"/>
        <v/>
      </c>
      <c r="H813" s="1" t="str">
        <f t="shared" si="97"/>
        <v/>
      </c>
      <c r="I813" s="1" t="str">
        <f t="shared" si="98"/>
        <v/>
      </c>
      <c r="J813" s="1" t="str">
        <f t="shared" si="99"/>
        <v>Y</v>
      </c>
      <c r="K813" s="1" t="str">
        <f t="shared" si="100"/>
        <v/>
      </c>
      <c r="L813" s="1" t="str">
        <f t="shared" si="101"/>
        <v/>
      </c>
      <c r="M813" s="1" t="str">
        <f t="shared" si="102"/>
        <v/>
      </c>
      <c r="N813" s="1" t="str">
        <f t="shared" si="103"/>
        <v/>
      </c>
      <c r="O813" s="17" t="s">
        <v>1035</v>
      </c>
      <c r="P813" s="15" t="s">
        <v>1036</v>
      </c>
    </row>
    <row r="814" spans="1:16" ht="39.6">
      <c r="A814" s="1">
        <v>16</v>
      </c>
      <c r="B814" s="1" t="s">
        <v>977</v>
      </c>
      <c r="C814" s="1" t="s">
        <v>1015</v>
      </c>
      <c r="D814" s="1" t="s">
        <v>1016</v>
      </c>
      <c r="E814" s="3" t="s">
        <v>1037</v>
      </c>
      <c r="F814" s="3" t="s">
        <v>332</v>
      </c>
      <c r="G814" s="1" t="str">
        <f t="shared" si="96"/>
        <v>Y</v>
      </c>
      <c r="H814" s="1" t="str">
        <f t="shared" si="97"/>
        <v/>
      </c>
      <c r="I814" s="1" t="str">
        <f t="shared" si="98"/>
        <v/>
      </c>
      <c r="J814" s="1" t="str">
        <f t="shared" si="99"/>
        <v>Y</v>
      </c>
      <c r="K814" s="1" t="str">
        <f t="shared" si="100"/>
        <v/>
      </c>
      <c r="L814" s="1" t="str">
        <f t="shared" si="101"/>
        <v/>
      </c>
      <c r="M814" s="1" t="str">
        <f t="shared" si="102"/>
        <v>Y</v>
      </c>
      <c r="N814" s="1" t="str">
        <f t="shared" si="103"/>
        <v/>
      </c>
      <c r="P814" s="16"/>
    </row>
    <row r="815" spans="1:16" ht="39.6">
      <c r="A815" s="1">
        <v>16</v>
      </c>
      <c r="B815" s="1" t="s">
        <v>977</v>
      </c>
      <c r="C815" s="1" t="s">
        <v>1015</v>
      </c>
      <c r="D815" s="1" t="s">
        <v>1016</v>
      </c>
      <c r="E815" s="3" t="s">
        <v>1038</v>
      </c>
      <c r="F815" s="3" t="s">
        <v>332</v>
      </c>
      <c r="G815" s="1" t="str">
        <f t="shared" si="96"/>
        <v>Y</v>
      </c>
      <c r="H815" s="1" t="str">
        <f t="shared" si="97"/>
        <v/>
      </c>
      <c r="I815" s="1" t="str">
        <f t="shared" si="98"/>
        <v/>
      </c>
      <c r="J815" s="1" t="str">
        <f t="shared" si="99"/>
        <v>Y</v>
      </c>
      <c r="K815" s="1" t="str">
        <f t="shared" si="100"/>
        <v/>
      </c>
      <c r="L815" s="1" t="str">
        <f t="shared" si="101"/>
        <v/>
      </c>
      <c r="M815" s="1" t="str">
        <f t="shared" si="102"/>
        <v>Y</v>
      </c>
      <c r="N815" s="1" t="str">
        <f t="shared" si="103"/>
        <v/>
      </c>
      <c r="P815" s="16"/>
    </row>
    <row r="816" spans="1:16" ht="39.6">
      <c r="A816" s="1">
        <v>16</v>
      </c>
      <c r="B816" s="1" t="s">
        <v>977</v>
      </c>
      <c r="C816" s="1" t="s">
        <v>1015</v>
      </c>
      <c r="D816" s="1" t="s">
        <v>1016</v>
      </c>
      <c r="E816" s="3" t="s">
        <v>1039</v>
      </c>
      <c r="F816" s="3" t="s">
        <v>20</v>
      </c>
      <c r="G816" s="1" t="str">
        <f t="shared" si="96"/>
        <v/>
      </c>
      <c r="H816" s="1" t="str">
        <f t="shared" si="97"/>
        <v/>
      </c>
      <c r="I816" s="1" t="str">
        <f t="shared" si="98"/>
        <v/>
      </c>
      <c r="J816" s="1" t="str">
        <f t="shared" si="99"/>
        <v/>
      </c>
      <c r="K816" s="1" t="str">
        <f t="shared" si="100"/>
        <v/>
      </c>
      <c r="L816" s="1" t="str">
        <f t="shared" si="101"/>
        <v/>
      </c>
      <c r="M816" s="1" t="str">
        <f t="shared" si="102"/>
        <v>Y</v>
      </c>
      <c r="N816" s="1" t="str">
        <f t="shared" si="103"/>
        <v/>
      </c>
      <c r="P816" s="16"/>
    </row>
    <row r="817" spans="1:16" ht="39.6">
      <c r="A817" s="1">
        <v>16</v>
      </c>
      <c r="B817" s="1" t="s">
        <v>977</v>
      </c>
      <c r="C817" s="1" t="s">
        <v>1015</v>
      </c>
      <c r="D817" s="1" t="s">
        <v>1016</v>
      </c>
      <c r="E817" s="3" t="s">
        <v>1040</v>
      </c>
      <c r="F817" s="3" t="s">
        <v>27</v>
      </c>
      <c r="G817" s="1" t="str">
        <f t="shared" si="96"/>
        <v>Y</v>
      </c>
      <c r="H817" s="1" t="str">
        <f t="shared" si="97"/>
        <v/>
      </c>
      <c r="I817" s="1" t="str">
        <f t="shared" si="98"/>
        <v/>
      </c>
      <c r="J817" s="1" t="str">
        <f t="shared" si="99"/>
        <v/>
      </c>
      <c r="K817" s="1" t="str">
        <f t="shared" si="100"/>
        <v/>
      </c>
      <c r="L817" s="1" t="str">
        <f t="shared" si="101"/>
        <v/>
      </c>
      <c r="M817" s="1" t="str">
        <f t="shared" si="102"/>
        <v/>
      </c>
      <c r="N817" s="1" t="str">
        <f t="shared" si="103"/>
        <v/>
      </c>
      <c r="P817" s="16"/>
    </row>
    <row r="818" spans="1:16" ht="39.6">
      <c r="A818" s="1">
        <v>16</v>
      </c>
      <c r="B818" s="1" t="s">
        <v>977</v>
      </c>
      <c r="C818" s="1" t="s">
        <v>1015</v>
      </c>
      <c r="D818" s="1" t="s">
        <v>1016</v>
      </c>
      <c r="E818" s="3" t="s">
        <v>1041</v>
      </c>
      <c r="F818" s="3" t="s">
        <v>20</v>
      </c>
      <c r="G818" s="1" t="str">
        <f t="shared" si="96"/>
        <v/>
      </c>
      <c r="H818" s="1" t="str">
        <f t="shared" si="97"/>
        <v/>
      </c>
      <c r="I818" s="1" t="str">
        <f t="shared" si="98"/>
        <v/>
      </c>
      <c r="J818" s="1" t="str">
        <f t="shared" si="99"/>
        <v/>
      </c>
      <c r="K818" s="1" t="str">
        <f t="shared" si="100"/>
        <v/>
      </c>
      <c r="L818" s="1" t="str">
        <f t="shared" si="101"/>
        <v/>
      </c>
      <c r="M818" s="1" t="str">
        <f t="shared" si="102"/>
        <v>Y</v>
      </c>
      <c r="N818" s="1" t="str">
        <f t="shared" si="103"/>
        <v/>
      </c>
      <c r="P818" s="16"/>
    </row>
    <row r="819" spans="1:16" ht="39.6">
      <c r="A819" s="1">
        <v>16</v>
      </c>
      <c r="B819" s="1" t="s">
        <v>977</v>
      </c>
      <c r="C819" s="1" t="s">
        <v>1015</v>
      </c>
      <c r="D819" s="1" t="s">
        <v>1016</v>
      </c>
      <c r="E819" s="3" t="s">
        <v>1042</v>
      </c>
      <c r="F819" s="3" t="s">
        <v>27</v>
      </c>
      <c r="G819" s="1" t="str">
        <f t="shared" si="96"/>
        <v>Y</v>
      </c>
      <c r="H819" s="1" t="str">
        <f t="shared" si="97"/>
        <v/>
      </c>
      <c r="I819" s="1" t="str">
        <f t="shared" si="98"/>
        <v/>
      </c>
      <c r="J819" s="1" t="str">
        <f t="shared" si="99"/>
        <v/>
      </c>
      <c r="K819" s="1" t="str">
        <f t="shared" si="100"/>
        <v/>
      </c>
      <c r="L819" s="1" t="str">
        <f t="shared" si="101"/>
        <v/>
      </c>
      <c r="M819" s="1" t="str">
        <f t="shared" si="102"/>
        <v/>
      </c>
      <c r="N819" s="1" t="str">
        <f t="shared" si="103"/>
        <v/>
      </c>
      <c r="P819" s="16"/>
    </row>
    <row r="820" spans="1:16" ht="39.6">
      <c r="A820" s="1">
        <v>16</v>
      </c>
      <c r="B820" s="1" t="s">
        <v>977</v>
      </c>
      <c r="C820" s="1" t="s">
        <v>1015</v>
      </c>
      <c r="D820" s="1" t="s">
        <v>1016</v>
      </c>
      <c r="E820" s="3" t="s">
        <v>1043</v>
      </c>
      <c r="F820" s="3" t="s">
        <v>27</v>
      </c>
      <c r="G820" s="1" t="str">
        <f t="shared" si="96"/>
        <v>Y</v>
      </c>
      <c r="H820" s="1" t="str">
        <f t="shared" si="97"/>
        <v/>
      </c>
      <c r="I820" s="1" t="str">
        <f t="shared" si="98"/>
        <v/>
      </c>
      <c r="J820" s="1" t="str">
        <f t="shared" si="99"/>
        <v/>
      </c>
      <c r="K820" s="1" t="str">
        <f t="shared" si="100"/>
        <v/>
      </c>
      <c r="L820" s="1" t="str">
        <f t="shared" si="101"/>
        <v/>
      </c>
      <c r="M820" s="1" t="str">
        <f t="shared" si="102"/>
        <v/>
      </c>
      <c r="N820" s="1" t="str">
        <f t="shared" si="103"/>
        <v/>
      </c>
      <c r="P820" s="16"/>
    </row>
    <row r="821" spans="1:16" ht="39.6">
      <c r="A821" s="1">
        <v>16</v>
      </c>
      <c r="B821" s="1" t="s">
        <v>977</v>
      </c>
      <c r="C821" s="1" t="s">
        <v>1015</v>
      </c>
      <c r="D821" s="1" t="s">
        <v>1016</v>
      </c>
      <c r="E821" s="3" t="s">
        <v>1044</v>
      </c>
      <c r="F821" s="3" t="s">
        <v>20</v>
      </c>
      <c r="G821" s="1" t="str">
        <f t="shared" si="96"/>
        <v/>
      </c>
      <c r="H821" s="1" t="str">
        <f t="shared" si="97"/>
        <v/>
      </c>
      <c r="I821" s="1" t="str">
        <f t="shared" si="98"/>
        <v/>
      </c>
      <c r="J821" s="1" t="str">
        <f t="shared" si="99"/>
        <v/>
      </c>
      <c r="K821" s="1" t="str">
        <f t="shared" si="100"/>
        <v/>
      </c>
      <c r="L821" s="1" t="str">
        <f t="shared" si="101"/>
        <v/>
      </c>
      <c r="M821" s="1" t="str">
        <f t="shared" si="102"/>
        <v>Y</v>
      </c>
      <c r="N821" s="1" t="str">
        <f t="shared" si="103"/>
        <v/>
      </c>
      <c r="P821" s="16"/>
    </row>
    <row r="822" spans="1:16" ht="39.6">
      <c r="A822" s="1">
        <v>16</v>
      </c>
      <c r="B822" s="1" t="s">
        <v>977</v>
      </c>
      <c r="C822" s="1" t="s">
        <v>1015</v>
      </c>
      <c r="D822" s="1" t="s">
        <v>1016</v>
      </c>
      <c r="E822" s="3" t="s">
        <v>1045</v>
      </c>
      <c r="F822" s="3" t="s">
        <v>20</v>
      </c>
      <c r="G822" s="1" t="str">
        <f t="shared" si="96"/>
        <v/>
      </c>
      <c r="H822" s="1" t="str">
        <f t="shared" si="97"/>
        <v/>
      </c>
      <c r="I822" s="1" t="str">
        <f t="shared" si="98"/>
        <v/>
      </c>
      <c r="J822" s="1" t="str">
        <f t="shared" si="99"/>
        <v/>
      </c>
      <c r="K822" s="1" t="str">
        <f t="shared" si="100"/>
        <v/>
      </c>
      <c r="L822" s="1" t="str">
        <f t="shared" si="101"/>
        <v/>
      </c>
      <c r="M822" s="1" t="str">
        <f t="shared" si="102"/>
        <v>Y</v>
      </c>
      <c r="N822" s="1" t="str">
        <f t="shared" si="103"/>
        <v/>
      </c>
      <c r="P822" s="16"/>
    </row>
    <row r="823" spans="1:16" ht="158.44999999999999">
      <c r="A823" s="1">
        <v>19</v>
      </c>
      <c r="B823" s="1" t="s">
        <v>977</v>
      </c>
      <c r="C823" s="1" t="s">
        <v>1046</v>
      </c>
      <c r="D823" s="1" t="s">
        <v>1047</v>
      </c>
      <c r="E823" s="3" t="s">
        <v>1048</v>
      </c>
      <c r="F823" s="3" t="s">
        <v>27</v>
      </c>
      <c r="G823" s="1" t="str">
        <f t="shared" si="96"/>
        <v>Y</v>
      </c>
      <c r="H823" s="1" t="str">
        <f t="shared" si="97"/>
        <v/>
      </c>
      <c r="I823" s="1" t="str">
        <f t="shared" si="98"/>
        <v/>
      </c>
      <c r="J823" s="1" t="str">
        <f t="shared" si="99"/>
        <v/>
      </c>
      <c r="K823" s="1" t="str">
        <f t="shared" si="100"/>
        <v/>
      </c>
      <c r="L823" s="1" t="str">
        <f t="shared" si="101"/>
        <v/>
      </c>
      <c r="M823" s="1" t="str">
        <f t="shared" si="102"/>
        <v/>
      </c>
      <c r="N823" s="1" t="str">
        <f t="shared" si="103"/>
        <v/>
      </c>
      <c r="O823" s="9" t="s">
        <v>1049</v>
      </c>
      <c r="P823" s="16" t="s">
        <v>1050</v>
      </c>
    </row>
    <row r="824" spans="1:16" ht="66">
      <c r="A824" s="1">
        <v>19</v>
      </c>
      <c r="B824" s="1" t="s">
        <v>977</v>
      </c>
      <c r="C824" s="1" t="s">
        <v>1046</v>
      </c>
      <c r="D824" s="1" t="s">
        <v>1047</v>
      </c>
      <c r="E824" s="3" t="s">
        <v>1051</v>
      </c>
      <c r="F824" s="3" t="s">
        <v>31</v>
      </c>
      <c r="G824" s="1" t="str">
        <f t="shared" si="96"/>
        <v>Y</v>
      </c>
      <c r="H824" s="1" t="str">
        <f t="shared" si="97"/>
        <v/>
      </c>
      <c r="I824" s="1" t="str">
        <f t="shared" si="98"/>
        <v/>
      </c>
      <c r="J824" s="1" t="str">
        <f t="shared" si="99"/>
        <v/>
      </c>
      <c r="K824" s="1" t="str">
        <f t="shared" si="100"/>
        <v/>
      </c>
      <c r="L824" s="1" t="str">
        <f t="shared" si="101"/>
        <v>Y</v>
      </c>
      <c r="M824" s="1" t="str">
        <f t="shared" si="102"/>
        <v/>
      </c>
      <c r="N824" s="1" t="str">
        <f t="shared" si="103"/>
        <v/>
      </c>
      <c r="P824" s="16"/>
    </row>
    <row r="825" spans="1:16" ht="52.9">
      <c r="A825" s="1">
        <v>19</v>
      </c>
      <c r="B825" s="1" t="s">
        <v>977</v>
      </c>
      <c r="C825" s="1" t="s">
        <v>1046</v>
      </c>
      <c r="D825" s="1" t="s">
        <v>1047</v>
      </c>
      <c r="E825" s="3" t="s">
        <v>1052</v>
      </c>
      <c r="F825" s="3" t="s">
        <v>127</v>
      </c>
      <c r="G825" s="1" t="str">
        <f t="shared" si="96"/>
        <v>Y</v>
      </c>
      <c r="H825" s="1" t="str">
        <f t="shared" si="97"/>
        <v>Y</v>
      </c>
      <c r="I825" s="1" t="str">
        <f t="shared" si="98"/>
        <v/>
      </c>
      <c r="J825" s="1" t="str">
        <f t="shared" si="99"/>
        <v/>
      </c>
      <c r="K825" s="1" t="str">
        <f t="shared" si="100"/>
        <v/>
      </c>
      <c r="L825" s="1" t="str">
        <f t="shared" si="101"/>
        <v/>
      </c>
      <c r="M825" s="1" t="str">
        <f t="shared" si="102"/>
        <v/>
      </c>
      <c r="N825" s="1" t="str">
        <f t="shared" si="103"/>
        <v/>
      </c>
      <c r="P825" s="16"/>
    </row>
    <row r="826" spans="1:16" ht="26.45">
      <c r="A826" s="1">
        <v>19</v>
      </c>
      <c r="B826" s="1" t="s">
        <v>977</v>
      </c>
      <c r="C826" s="1" t="s">
        <v>1046</v>
      </c>
      <c r="D826" s="1" t="s">
        <v>1047</v>
      </c>
      <c r="E826" s="3" t="s">
        <v>1053</v>
      </c>
      <c r="F826" s="3" t="s">
        <v>27</v>
      </c>
      <c r="G826" s="1" t="str">
        <f t="shared" si="96"/>
        <v>Y</v>
      </c>
      <c r="H826" s="1" t="str">
        <f t="shared" si="97"/>
        <v/>
      </c>
      <c r="I826" s="1" t="str">
        <f t="shared" si="98"/>
        <v/>
      </c>
      <c r="J826" s="1" t="str">
        <f t="shared" si="99"/>
        <v/>
      </c>
      <c r="K826" s="1" t="str">
        <f t="shared" si="100"/>
        <v/>
      </c>
      <c r="L826" s="1" t="str">
        <f t="shared" si="101"/>
        <v/>
      </c>
      <c r="M826" s="1" t="str">
        <f t="shared" si="102"/>
        <v/>
      </c>
      <c r="N826" s="1" t="str">
        <f t="shared" si="103"/>
        <v/>
      </c>
      <c r="P826" s="16"/>
    </row>
    <row r="827" spans="1:16" ht="26.45">
      <c r="A827" s="1">
        <v>19</v>
      </c>
      <c r="B827" s="1" t="s">
        <v>977</v>
      </c>
      <c r="C827" s="1" t="s">
        <v>1046</v>
      </c>
      <c r="D827" s="1" t="s">
        <v>1047</v>
      </c>
      <c r="E827" s="3" t="s">
        <v>1054</v>
      </c>
      <c r="F827" s="3" t="s">
        <v>27</v>
      </c>
      <c r="G827" s="1" t="str">
        <f t="shared" si="96"/>
        <v>Y</v>
      </c>
      <c r="H827" s="1" t="str">
        <f t="shared" si="97"/>
        <v/>
      </c>
      <c r="I827" s="1" t="str">
        <f t="shared" si="98"/>
        <v/>
      </c>
      <c r="J827" s="1" t="str">
        <f t="shared" si="99"/>
        <v/>
      </c>
      <c r="K827" s="1" t="str">
        <f t="shared" si="100"/>
        <v/>
      </c>
      <c r="L827" s="1" t="str">
        <f t="shared" si="101"/>
        <v/>
      </c>
      <c r="M827" s="1" t="str">
        <f t="shared" si="102"/>
        <v/>
      </c>
      <c r="N827" s="1" t="str">
        <f t="shared" si="103"/>
        <v/>
      </c>
      <c r="P827" s="16"/>
    </row>
    <row r="828" spans="1:16" ht="26.45">
      <c r="A828" s="1">
        <v>19</v>
      </c>
      <c r="B828" s="1" t="s">
        <v>977</v>
      </c>
      <c r="C828" s="1" t="s">
        <v>1046</v>
      </c>
      <c r="D828" s="1" t="s">
        <v>1047</v>
      </c>
      <c r="E828" s="3" t="s">
        <v>1055</v>
      </c>
      <c r="F828" s="3" t="s">
        <v>27</v>
      </c>
      <c r="G828" s="1" t="str">
        <f t="shared" si="96"/>
        <v>Y</v>
      </c>
      <c r="H828" s="1" t="str">
        <f t="shared" si="97"/>
        <v/>
      </c>
      <c r="I828" s="1" t="str">
        <f t="shared" si="98"/>
        <v/>
      </c>
      <c r="J828" s="1" t="str">
        <f t="shared" si="99"/>
        <v/>
      </c>
      <c r="K828" s="1" t="str">
        <f t="shared" si="100"/>
        <v/>
      </c>
      <c r="L828" s="1" t="str">
        <f t="shared" si="101"/>
        <v/>
      </c>
      <c r="M828" s="1" t="str">
        <f t="shared" si="102"/>
        <v/>
      </c>
      <c r="N828" s="1" t="str">
        <f t="shared" si="103"/>
        <v/>
      </c>
      <c r="P828" s="16"/>
    </row>
    <row r="829" spans="1:16" ht="26.45">
      <c r="A829" s="1">
        <v>19</v>
      </c>
      <c r="B829" s="1" t="s">
        <v>977</v>
      </c>
      <c r="C829" s="1" t="s">
        <v>1046</v>
      </c>
      <c r="D829" s="1" t="s">
        <v>1047</v>
      </c>
      <c r="E829" s="3" t="s">
        <v>1056</v>
      </c>
      <c r="F829" s="3" t="s">
        <v>27</v>
      </c>
      <c r="G829" s="1" t="str">
        <f t="shared" si="96"/>
        <v>Y</v>
      </c>
      <c r="H829" s="1" t="str">
        <f t="shared" si="97"/>
        <v/>
      </c>
      <c r="I829" s="1" t="str">
        <f t="shared" si="98"/>
        <v/>
      </c>
      <c r="J829" s="1" t="str">
        <f t="shared" si="99"/>
        <v/>
      </c>
      <c r="K829" s="1" t="str">
        <f t="shared" si="100"/>
        <v/>
      </c>
      <c r="L829" s="1" t="str">
        <f t="shared" si="101"/>
        <v/>
      </c>
      <c r="M829" s="1" t="str">
        <f t="shared" si="102"/>
        <v/>
      </c>
      <c r="N829" s="1" t="str">
        <f t="shared" si="103"/>
        <v/>
      </c>
      <c r="P829" s="16"/>
    </row>
    <row r="830" spans="1:16" ht="26.45">
      <c r="A830" s="1">
        <v>19</v>
      </c>
      <c r="B830" s="1" t="s">
        <v>977</v>
      </c>
      <c r="C830" s="1" t="s">
        <v>1046</v>
      </c>
      <c r="D830" s="1" t="s">
        <v>1047</v>
      </c>
      <c r="E830" s="3" t="s">
        <v>1057</v>
      </c>
      <c r="F830" s="3" t="s">
        <v>27</v>
      </c>
      <c r="G830" s="1" t="str">
        <f t="shared" si="96"/>
        <v>Y</v>
      </c>
      <c r="H830" s="1" t="str">
        <f t="shared" si="97"/>
        <v/>
      </c>
      <c r="I830" s="1" t="str">
        <f t="shared" si="98"/>
        <v/>
      </c>
      <c r="J830" s="1" t="str">
        <f t="shared" si="99"/>
        <v/>
      </c>
      <c r="K830" s="1" t="str">
        <f t="shared" si="100"/>
        <v/>
      </c>
      <c r="L830" s="1" t="str">
        <f t="shared" si="101"/>
        <v/>
      </c>
      <c r="M830" s="1" t="str">
        <f t="shared" si="102"/>
        <v/>
      </c>
      <c r="N830" s="1" t="str">
        <f t="shared" si="103"/>
        <v/>
      </c>
      <c r="P830" s="16"/>
    </row>
    <row r="831" spans="1:16" ht="26.45">
      <c r="A831" s="1">
        <v>19</v>
      </c>
      <c r="B831" s="1" t="s">
        <v>977</v>
      </c>
      <c r="C831" s="1" t="s">
        <v>1046</v>
      </c>
      <c r="D831" s="1" t="s">
        <v>1047</v>
      </c>
      <c r="E831" s="3" t="s">
        <v>1058</v>
      </c>
      <c r="F831" s="3" t="s">
        <v>27</v>
      </c>
      <c r="G831" s="1" t="str">
        <f t="shared" si="96"/>
        <v>Y</v>
      </c>
      <c r="H831" s="1" t="str">
        <f t="shared" si="97"/>
        <v/>
      </c>
      <c r="I831" s="1" t="str">
        <f t="shared" si="98"/>
        <v/>
      </c>
      <c r="J831" s="1" t="str">
        <f t="shared" si="99"/>
        <v/>
      </c>
      <c r="K831" s="1" t="str">
        <f t="shared" si="100"/>
        <v/>
      </c>
      <c r="L831" s="1" t="str">
        <f t="shared" si="101"/>
        <v/>
      </c>
      <c r="M831" s="1" t="str">
        <f t="shared" si="102"/>
        <v/>
      </c>
      <c r="N831" s="1" t="str">
        <f t="shared" si="103"/>
        <v/>
      </c>
      <c r="P831" s="16"/>
    </row>
    <row r="832" spans="1:16" ht="26.45">
      <c r="A832" s="1">
        <v>19</v>
      </c>
      <c r="B832" s="1" t="s">
        <v>977</v>
      </c>
      <c r="C832" s="1" t="s">
        <v>1046</v>
      </c>
      <c r="D832" s="1" t="s">
        <v>1047</v>
      </c>
      <c r="E832" s="3" t="s">
        <v>1059</v>
      </c>
      <c r="F832" s="3" t="s">
        <v>27</v>
      </c>
      <c r="G832" s="1" t="str">
        <f t="shared" si="96"/>
        <v>Y</v>
      </c>
      <c r="H832" s="1" t="str">
        <f t="shared" si="97"/>
        <v/>
      </c>
      <c r="I832" s="1" t="str">
        <f t="shared" si="98"/>
        <v/>
      </c>
      <c r="J832" s="1" t="str">
        <f t="shared" si="99"/>
        <v/>
      </c>
      <c r="K832" s="1" t="str">
        <f t="shared" si="100"/>
        <v/>
      </c>
      <c r="L832" s="1" t="str">
        <f t="shared" si="101"/>
        <v/>
      </c>
      <c r="M832" s="1" t="str">
        <f t="shared" si="102"/>
        <v/>
      </c>
      <c r="N832" s="1" t="str">
        <f t="shared" si="103"/>
        <v/>
      </c>
      <c r="P832" s="16"/>
    </row>
    <row r="833" spans="1:16" ht="26.45">
      <c r="A833" s="1">
        <v>19</v>
      </c>
      <c r="B833" s="1" t="s">
        <v>977</v>
      </c>
      <c r="C833" s="1" t="s">
        <v>1046</v>
      </c>
      <c r="D833" s="1" t="s">
        <v>1047</v>
      </c>
      <c r="E833" s="3" t="s">
        <v>1060</v>
      </c>
      <c r="F833" s="3" t="s">
        <v>27</v>
      </c>
      <c r="G833" s="1" t="str">
        <f t="shared" si="96"/>
        <v>Y</v>
      </c>
      <c r="H833" s="1" t="str">
        <f t="shared" si="97"/>
        <v/>
      </c>
      <c r="I833" s="1" t="str">
        <f t="shared" si="98"/>
        <v/>
      </c>
      <c r="J833" s="1" t="str">
        <f t="shared" si="99"/>
        <v/>
      </c>
      <c r="K833" s="1" t="str">
        <f t="shared" si="100"/>
        <v/>
      </c>
      <c r="L833" s="1" t="str">
        <f t="shared" si="101"/>
        <v/>
      </c>
      <c r="M833" s="1" t="str">
        <f t="shared" si="102"/>
        <v/>
      </c>
      <c r="N833" s="1" t="str">
        <f t="shared" si="103"/>
        <v/>
      </c>
      <c r="P833" s="16"/>
    </row>
    <row r="834" spans="1:16" ht="26.45">
      <c r="A834" s="1">
        <v>19</v>
      </c>
      <c r="B834" s="1" t="s">
        <v>977</v>
      </c>
      <c r="C834" s="1" t="s">
        <v>1046</v>
      </c>
      <c r="D834" s="1" t="s">
        <v>1047</v>
      </c>
      <c r="E834" s="3" t="s">
        <v>1061</v>
      </c>
      <c r="F834" s="3" t="s">
        <v>27</v>
      </c>
      <c r="G834" s="1" t="str">
        <f t="shared" si="96"/>
        <v>Y</v>
      </c>
      <c r="H834" s="1" t="str">
        <f t="shared" si="97"/>
        <v/>
      </c>
      <c r="I834" s="1" t="str">
        <f t="shared" si="98"/>
        <v/>
      </c>
      <c r="J834" s="1" t="str">
        <f t="shared" si="99"/>
        <v/>
      </c>
      <c r="K834" s="1" t="str">
        <f t="shared" si="100"/>
        <v/>
      </c>
      <c r="L834" s="1" t="str">
        <f t="shared" si="101"/>
        <v/>
      </c>
      <c r="M834" s="1" t="str">
        <f t="shared" si="102"/>
        <v/>
      </c>
      <c r="N834" s="1" t="str">
        <f t="shared" si="103"/>
        <v/>
      </c>
      <c r="P834" s="16"/>
    </row>
    <row r="835" spans="1:16" ht="26.45">
      <c r="A835" s="1">
        <v>19</v>
      </c>
      <c r="B835" s="1" t="s">
        <v>977</v>
      </c>
      <c r="C835" s="1" t="s">
        <v>1046</v>
      </c>
      <c r="D835" s="1" t="s">
        <v>1047</v>
      </c>
      <c r="E835" s="3" t="s">
        <v>1062</v>
      </c>
      <c r="F835" s="3" t="s">
        <v>27</v>
      </c>
      <c r="G835" s="1" t="str">
        <f t="shared" si="96"/>
        <v>Y</v>
      </c>
      <c r="H835" s="1" t="str">
        <f t="shared" si="97"/>
        <v/>
      </c>
      <c r="I835" s="1" t="str">
        <f t="shared" si="98"/>
        <v/>
      </c>
      <c r="J835" s="1" t="str">
        <f t="shared" si="99"/>
        <v/>
      </c>
      <c r="K835" s="1" t="str">
        <f t="shared" si="100"/>
        <v/>
      </c>
      <c r="L835" s="1" t="str">
        <f t="shared" si="101"/>
        <v/>
      </c>
      <c r="M835" s="1" t="str">
        <f t="shared" si="102"/>
        <v/>
      </c>
      <c r="N835" s="1" t="str">
        <f t="shared" si="103"/>
        <v/>
      </c>
      <c r="P835" s="16"/>
    </row>
    <row r="836" spans="1:16" ht="26.45">
      <c r="A836" s="1">
        <v>19</v>
      </c>
      <c r="B836" s="1" t="s">
        <v>977</v>
      </c>
      <c r="C836" s="1" t="s">
        <v>1046</v>
      </c>
      <c r="D836" s="1" t="s">
        <v>1047</v>
      </c>
      <c r="E836" s="3" t="s">
        <v>1063</v>
      </c>
      <c r="F836" s="3" t="s">
        <v>27</v>
      </c>
      <c r="G836" s="1" t="str">
        <f t="shared" si="96"/>
        <v>Y</v>
      </c>
      <c r="H836" s="1" t="str">
        <f t="shared" si="97"/>
        <v/>
      </c>
      <c r="I836" s="1" t="str">
        <f t="shared" si="98"/>
        <v/>
      </c>
      <c r="J836" s="1" t="str">
        <f t="shared" si="99"/>
        <v/>
      </c>
      <c r="K836" s="1" t="str">
        <f t="shared" si="100"/>
        <v/>
      </c>
      <c r="L836" s="1" t="str">
        <f t="shared" si="101"/>
        <v/>
      </c>
      <c r="M836" s="1" t="str">
        <f t="shared" si="102"/>
        <v/>
      </c>
      <c r="N836" s="1" t="str">
        <f t="shared" si="103"/>
        <v/>
      </c>
      <c r="P836" s="16"/>
    </row>
    <row r="837" spans="1:16" ht="52.9">
      <c r="A837" s="1">
        <v>19</v>
      </c>
      <c r="B837" s="1" t="s">
        <v>977</v>
      </c>
      <c r="C837" s="1" t="s">
        <v>1046</v>
      </c>
      <c r="D837" s="1" t="s">
        <v>1047</v>
      </c>
      <c r="E837" s="3" t="s">
        <v>1064</v>
      </c>
      <c r="F837" s="3" t="s">
        <v>27</v>
      </c>
      <c r="G837" s="1" t="str">
        <f t="shared" ref="G837:G900" si="104">IF(ISNUMBER(SEARCH("P", $F837)), "Y", "")</f>
        <v>Y</v>
      </c>
      <c r="H837" s="1" t="str">
        <f t="shared" ref="H837:H900" si="105">IF(ISNUMBER(SEARCH("A",$F837)),"Y", "")</f>
        <v/>
      </c>
      <c r="I837" s="1" t="str">
        <f t="shared" ref="I837:I900" si="106">IF(ISNUMBER(SEARCH("C",$F837)), "Y", "")</f>
        <v/>
      </c>
      <c r="J837" s="1" t="str">
        <f t="shared" ref="J837:J900" si="107">IF(ISNUMBER(SEARCH("F",$F837)), "Y", "")</f>
        <v/>
      </c>
      <c r="K837" s="1" t="str">
        <f t="shared" ref="K837:K900" si="108">IF(ISNUMBER(SEARCH("G",$F837)), "Y", "")</f>
        <v/>
      </c>
      <c r="L837" s="1" t="str">
        <f t="shared" ref="L837:L900" si="109">IF(ISNUMBER(SEARCH("B",$F837)), "Y","")</f>
        <v/>
      </c>
      <c r="M837" s="1" t="str">
        <f t="shared" ref="M837:M900" si="110">IF(ISNUMBER(SEARCH("H",$F837)), "Y", "")</f>
        <v/>
      </c>
      <c r="N837" s="1" t="str">
        <f t="shared" ref="N837:N900" si="111">IF(ISNUMBER(SEARCH("O",$F837)), "Y", "")</f>
        <v/>
      </c>
      <c r="P837" s="16"/>
    </row>
    <row r="838" spans="1:16" ht="26.45">
      <c r="A838" s="1">
        <v>19</v>
      </c>
      <c r="B838" s="1" t="s">
        <v>977</v>
      </c>
      <c r="C838" s="1" t="s">
        <v>1046</v>
      </c>
      <c r="D838" s="1" t="s">
        <v>1047</v>
      </c>
      <c r="E838" s="3" t="s">
        <v>1065</v>
      </c>
      <c r="F838" s="3" t="s">
        <v>27</v>
      </c>
      <c r="G838" s="1" t="str">
        <f t="shared" si="104"/>
        <v>Y</v>
      </c>
      <c r="H838" s="1" t="str">
        <f t="shared" si="105"/>
        <v/>
      </c>
      <c r="I838" s="1" t="str">
        <f t="shared" si="106"/>
        <v/>
      </c>
      <c r="J838" s="1" t="str">
        <f t="shared" si="107"/>
        <v/>
      </c>
      <c r="K838" s="1" t="str">
        <f t="shared" si="108"/>
        <v/>
      </c>
      <c r="L838" s="1" t="str">
        <f t="shared" si="109"/>
        <v/>
      </c>
      <c r="M838" s="1" t="str">
        <f t="shared" si="110"/>
        <v/>
      </c>
      <c r="N838" s="1" t="str">
        <f t="shared" si="111"/>
        <v/>
      </c>
      <c r="P838" s="16"/>
    </row>
    <row r="839" spans="1:16" ht="26.45">
      <c r="A839" s="1">
        <v>19</v>
      </c>
      <c r="B839" s="1" t="s">
        <v>977</v>
      </c>
      <c r="C839" s="1" t="s">
        <v>1046</v>
      </c>
      <c r="D839" s="1" t="s">
        <v>1047</v>
      </c>
      <c r="E839" s="3" t="s">
        <v>1066</v>
      </c>
      <c r="F839" s="3" t="s">
        <v>134</v>
      </c>
      <c r="G839" s="1" t="str">
        <f t="shared" si="104"/>
        <v/>
      </c>
      <c r="H839" s="1" t="str">
        <f t="shared" si="105"/>
        <v>Y</v>
      </c>
      <c r="I839" s="1" t="str">
        <f t="shared" si="106"/>
        <v/>
      </c>
      <c r="J839" s="1" t="str">
        <f t="shared" si="107"/>
        <v/>
      </c>
      <c r="K839" s="1" t="str">
        <f t="shared" si="108"/>
        <v/>
      </c>
      <c r="L839" s="1" t="str">
        <f t="shared" si="109"/>
        <v/>
      </c>
      <c r="M839" s="1" t="str">
        <f t="shared" si="110"/>
        <v/>
      </c>
      <c r="N839" s="1" t="str">
        <f t="shared" si="111"/>
        <v/>
      </c>
      <c r="P839" s="16"/>
    </row>
    <row r="840" spans="1:16" ht="26.45">
      <c r="A840" s="1">
        <v>19</v>
      </c>
      <c r="B840" s="1" t="s">
        <v>977</v>
      </c>
      <c r="C840" s="1" t="s">
        <v>1046</v>
      </c>
      <c r="D840" s="1" t="s">
        <v>1047</v>
      </c>
      <c r="E840" s="3" t="s">
        <v>1067</v>
      </c>
      <c r="F840" s="3" t="s">
        <v>27</v>
      </c>
      <c r="G840" s="1" t="str">
        <f t="shared" si="104"/>
        <v>Y</v>
      </c>
      <c r="H840" s="1" t="str">
        <f t="shared" si="105"/>
        <v/>
      </c>
      <c r="I840" s="1" t="str">
        <f t="shared" si="106"/>
        <v/>
      </c>
      <c r="J840" s="1" t="str">
        <f t="shared" si="107"/>
        <v/>
      </c>
      <c r="K840" s="1" t="str">
        <f t="shared" si="108"/>
        <v/>
      </c>
      <c r="L840" s="1" t="str">
        <f t="shared" si="109"/>
        <v/>
      </c>
      <c r="M840" s="1" t="str">
        <f t="shared" si="110"/>
        <v/>
      </c>
      <c r="N840" s="1" t="str">
        <f t="shared" si="111"/>
        <v/>
      </c>
      <c r="P840" s="16"/>
    </row>
    <row r="841" spans="1:16" ht="26.45">
      <c r="A841" s="1">
        <v>19</v>
      </c>
      <c r="B841" s="1" t="s">
        <v>977</v>
      </c>
      <c r="C841" s="1" t="s">
        <v>1046</v>
      </c>
      <c r="D841" s="1" t="s">
        <v>1047</v>
      </c>
      <c r="E841" s="3" t="s">
        <v>1068</v>
      </c>
      <c r="F841" s="3" t="s">
        <v>27</v>
      </c>
      <c r="G841" s="1" t="str">
        <f t="shared" si="104"/>
        <v>Y</v>
      </c>
      <c r="H841" s="1" t="str">
        <f t="shared" si="105"/>
        <v/>
      </c>
      <c r="I841" s="1" t="str">
        <f t="shared" si="106"/>
        <v/>
      </c>
      <c r="J841" s="1" t="str">
        <f t="shared" si="107"/>
        <v/>
      </c>
      <c r="K841" s="1" t="str">
        <f t="shared" si="108"/>
        <v/>
      </c>
      <c r="L841" s="1" t="str">
        <f t="shared" si="109"/>
        <v/>
      </c>
      <c r="M841" s="1" t="str">
        <f t="shared" si="110"/>
        <v/>
      </c>
      <c r="N841" s="1" t="str">
        <f t="shared" si="111"/>
        <v/>
      </c>
      <c r="P841" s="16"/>
    </row>
    <row r="842" spans="1:16" ht="26.45">
      <c r="A842" s="1">
        <v>19</v>
      </c>
      <c r="B842" s="1" t="s">
        <v>977</v>
      </c>
      <c r="C842" s="1" t="s">
        <v>1046</v>
      </c>
      <c r="D842" s="1" t="s">
        <v>1047</v>
      </c>
      <c r="E842" s="3" t="s">
        <v>1069</v>
      </c>
      <c r="F842" s="3" t="s">
        <v>91</v>
      </c>
      <c r="G842" s="1" t="str">
        <f t="shared" si="104"/>
        <v/>
      </c>
      <c r="H842" s="1" t="str">
        <f t="shared" si="105"/>
        <v/>
      </c>
      <c r="I842" s="1" t="str">
        <f t="shared" si="106"/>
        <v/>
      </c>
      <c r="J842" s="1" t="str">
        <f t="shared" si="107"/>
        <v>Y</v>
      </c>
      <c r="K842" s="1" t="str">
        <f t="shared" si="108"/>
        <v/>
      </c>
      <c r="L842" s="1" t="str">
        <f t="shared" si="109"/>
        <v>Y</v>
      </c>
      <c r="M842" s="1" t="str">
        <f t="shared" si="110"/>
        <v/>
      </c>
      <c r="N842" s="1" t="str">
        <f t="shared" si="111"/>
        <v/>
      </c>
      <c r="P842" s="16"/>
    </row>
    <row r="843" spans="1:16" ht="26.45">
      <c r="A843" s="1">
        <v>19</v>
      </c>
      <c r="B843" s="1" t="s">
        <v>977</v>
      </c>
      <c r="C843" s="1" t="s">
        <v>1046</v>
      </c>
      <c r="D843" s="1" t="s">
        <v>1047</v>
      </c>
      <c r="E843" s="3" t="s">
        <v>1070</v>
      </c>
      <c r="F843" s="3" t="s">
        <v>27</v>
      </c>
      <c r="G843" s="1" t="str">
        <f t="shared" si="104"/>
        <v>Y</v>
      </c>
      <c r="H843" s="1" t="str">
        <f t="shared" si="105"/>
        <v/>
      </c>
      <c r="I843" s="1" t="str">
        <f t="shared" si="106"/>
        <v/>
      </c>
      <c r="J843" s="1" t="str">
        <f t="shared" si="107"/>
        <v/>
      </c>
      <c r="K843" s="1" t="str">
        <f t="shared" si="108"/>
        <v/>
      </c>
      <c r="L843" s="1" t="str">
        <f t="shared" si="109"/>
        <v/>
      </c>
      <c r="M843" s="1" t="str">
        <f t="shared" si="110"/>
        <v/>
      </c>
      <c r="N843" s="1" t="str">
        <f t="shared" si="111"/>
        <v/>
      </c>
      <c r="P843" s="16"/>
    </row>
    <row r="844" spans="1:16" ht="26.45">
      <c r="A844" s="1">
        <v>19</v>
      </c>
      <c r="B844" s="1" t="s">
        <v>977</v>
      </c>
      <c r="C844" s="1" t="s">
        <v>1046</v>
      </c>
      <c r="D844" s="1" t="s">
        <v>1047</v>
      </c>
      <c r="E844" s="3" t="s">
        <v>1071</v>
      </c>
      <c r="F844" s="3" t="s">
        <v>27</v>
      </c>
      <c r="G844" s="1" t="str">
        <f t="shared" si="104"/>
        <v>Y</v>
      </c>
      <c r="H844" s="1" t="str">
        <f t="shared" si="105"/>
        <v/>
      </c>
      <c r="I844" s="1" t="str">
        <f t="shared" si="106"/>
        <v/>
      </c>
      <c r="J844" s="1" t="str">
        <f t="shared" si="107"/>
        <v/>
      </c>
      <c r="K844" s="1" t="str">
        <f t="shared" si="108"/>
        <v/>
      </c>
      <c r="L844" s="1" t="str">
        <f t="shared" si="109"/>
        <v/>
      </c>
      <c r="M844" s="1" t="str">
        <f t="shared" si="110"/>
        <v/>
      </c>
      <c r="N844" s="1" t="str">
        <f t="shared" si="111"/>
        <v/>
      </c>
      <c r="P844" s="16"/>
    </row>
    <row r="845" spans="1:16" ht="26.45">
      <c r="A845" s="1">
        <v>19</v>
      </c>
      <c r="B845" s="1" t="s">
        <v>977</v>
      </c>
      <c r="C845" s="1" t="s">
        <v>1046</v>
      </c>
      <c r="D845" s="1" t="s">
        <v>1047</v>
      </c>
      <c r="E845" s="3" t="s">
        <v>1072</v>
      </c>
      <c r="F845" s="3" t="s">
        <v>27</v>
      </c>
      <c r="G845" s="1" t="str">
        <f t="shared" si="104"/>
        <v>Y</v>
      </c>
      <c r="H845" s="1" t="str">
        <f t="shared" si="105"/>
        <v/>
      </c>
      <c r="I845" s="1" t="str">
        <f t="shared" si="106"/>
        <v/>
      </c>
      <c r="J845" s="1" t="str">
        <f t="shared" si="107"/>
        <v/>
      </c>
      <c r="K845" s="1" t="str">
        <f t="shared" si="108"/>
        <v/>
      </c>
      <c r="L845" s="1" t="str">
        <f t="shared" si="109"/>
        <v/>
      </c>
      <c r="M845" s="1" t="str">
        <f t="shared" si="110"/>
        <v/>
      </c>
      <c r="N845" s="1" t="str">
        <f t="shared" si="111"/>
        <v/>
      </c>
      <c r="P845" s="16"/>
    </row>
    <row r="846" spans="1:16" ht="26.45">
      <c r="A846" s="1">
        <v>19</v>
      </c>
      <c r="B846" s="1" t="s">
        <v>977</v>
      </c>
      <c r="C846" s="1" t="s">
        <v>1046</v>
      </c>
      <c r="D846" s="1" t="s">
        <v>1047</v>
      </c>
      <c r="E846" s="3" t="s">
        <v>1073</v>
      </c>
      <c r="F846" s="3" t="s">
        <v>27</v>
      </c>
      <c r="G846" s="1" t="str">
        <f t="shared" si="104"/>
        <v>Y</v>
      </c>
      <c r="H846" s="1" t="str">
        <f t="shared" si="105"/>
        <v/>
      </c>
      <c r="I846" s="1" t="str">
        <f t="shared" si="106"/>
        <v/>
      </c>
      <c r="J846" s="1" t="str">
        <f t="shared" si="107"/>
        <v/>
      </c>
      <c r="K846" s="1" t="str">
        <f t="shared" si="108"/>
        <v/>
      </c>
      <c r="L846" s="1" t="str">
        <f t="shared" si="109"/>
        <v/>
      </c>
      <c r="M846" s="1" t="str">
        <f t="shared" si="110"/>
        <v/>
      </c>
      <c r="N846" s="1" t="str">
        <f t="shared" si="111"/>
        <v/>
      </c>
      <c r="P846" s="16"/>
    </row>
    <row r="847" spans="1:16" ht="26.45">
      <c r="A847" s="1">
        <v>19</v>
      </c>
      <c r="B847" s="1" t="s">
        <v>977</v>
      </c>
      <c r="C847" s="1" t="s">
        <v>1046</v>
      </c>
      <c r="D847" s="1" t="s">
        <v>1047</v>
      </c>
      <c r="E847" s="3" t="s">
        <v>1074</v>
      </c>
      <c r="F847" s="3" t="s">
        <v>27</v>
      </c>
      <c r="G847" s="1" t="str">
        <f t="shared" si="104"/>
        <v>Y</v>
      </c>
      <c r="H847" s="1" t="str">
        <f t="shared" si="105"/>
        <v/>
      </c>
      <c r="I847" s="1" t="str">
        <f t="shared" si="106"/>
        <v/>
      </c>
      <c r="J847" s="1" t="str">
        <f t="shared" si="107"/>
        <v/>
      </c>
      <c r="K847" s="1" t="str">
        <f t="shared" si="108"/>
        <v/>
      </c>
      <c r="L847" s="1" t="str">
        <f t="shared" si="109"/>
        <v/>
      </c>
      <c r="M847" s="1" t="str">
        <f t="shared" si="110"/>
        <v/>
      </c>
      <c r="N847" s="1" t="str">
        <f t="shared" si="111"/>
        <v/>
      </c>
      <c r="P847" s="16"/>
    </row>
    <row r="848" spans="1:16" ht="26.45">
      <c r="A848" s="1">
        <v>19</v>
      </c>
      <c r="B848" s="1" t="s">
        <v>977</v>
      </c>
      <c r="C848" s="1" t="s">
        <v>1046</v>
      </c>
      <c r="D848" s="1" t="s">
        <v>1047</v>
      </c>
      <c r="E848" s="3" t="s">
        <v>1075</v>
      </c>
      <c r="F848" s="3" t="s">
        <v>127</v>
      </c>
      <c r="G848" s="1" t="str">
        <f t="shared" si="104"/>
        <v>Y</v>
      </c>
      <c r="H848" s="1" t="str">
        <f t="shared" si="105"/>
        <v>Y</v>
      </c>
      <c r="I848" s="1" t="str">
        <f t="shared" si="106"/>
        <v/>
      </c>
      <c r="J848" s="1" t="str">
        <f t="shared" si="107"/>
        <v/>
      </c>
      <c r="K848" s="1" t="str">
        <f t="shared" si="108"/>
        <v/>
      </c>
      <c r="L848" s="1" t="str">
        <f t="shared" si="109"/>
        <v/>
      </c>
      <c r="M848" s="1" t="str">
        <f t="shared" si="110"/>
        <v/>
      </c>
      <c r="N848" s="1" t="str">
        <f t="shared" si="111"/>
        <v/>
      </c>
      <c r="P848" s="16"/>
    </row>
    <row r="849" spans="1:16" ht="26.45">
      <c r="A849" s="1">
        <v>19</v>
      </c>
      <c r="B849" s="1" t="s">
        <v>977</v>
      </c>
      <c r="C849" s="1" t="s">
        <v>1046</v>
      </c>
      <c r="D849" s="1" t="s">
        <v>1047</v>
      </c>
      <c r="E849" s="3" t="s">
        <v>1076</v>
      </c>
      <c r="F849" s="3" t="s">
        <v>27</v>
      </c>
      <c r="G849" s="1" t="str">
        <f t="shared" si="104"/>
        <v>Y</v>
      </c>
      <c r="H849" s="1" t="str">
        <f t="shared" si="105"/>
        <v/>
      </c>
      <c r="I849" s="1" t="str">
        <f t="shared" si="106"/>
        <v/>
      </c>
      <c r="J849" s="1" t="str">
        <f t="shared" si="107"/>
        <v/>
      </c>
      <c r="K849" s="1" t="str">
        <f t="shared" si="108"/>
        <v/>
      </c>
      <c r="L849" s="1" t="str">
        <f t="shared" si="109"/>
        <v/>
      </c>
      <c r="M849" s="1" t="str">
        <f t="shared" si="110"/>
        <v/>
      </c>
      <c r="N849" s="1" t="str">
        <f t="shared" si="111"/>
        <v/>
      </c>
      <c r="P849" s="16"/>
    </row>
    <row r="850" spans="1:16" ht="26.45">
      <c r="A850" s="1">
        <v>19</v>
      </c>
      <c r="B850" s="1" t="s">
        <v>977</v>
      </c>
      <c r="C850" s="1" t="s">
        <v>1046</v>
      </c>
      <c r="D850" s="1" t="s">
        <v>1047</v>
      </c>
      <c r="E850" s="3" t="s">
        <v>1077</v>
      </c>
      <c r="F850" s="3" t="s">
        <v>27</v>
      </c>
      <c r="G850" s="1" t="str">
        <f t="shared" si="104"/>
        <v>Y</v>
      </c>
      <c r="H850" s="1" t="str">
        <f t="shared" si="105"/>
        <v/>
      </c>
      <c r="I850" s="1" t="str">
        <f t="shared" si="106"/>
        <v/>
      </c>
      <c r="J850" s="1" t="str">
        <f t="shared" si="107"/>
        <v/>
      </c>
      <c r="K850" s="1" t="str">
        <f t="shared" si="108"/>
        <v/>
      </c>
      <c r="L850" s="1" t="str">
        <f t="shared" si="109"/>
        <v/>
      </c>
      <c r="M850" s="1" t="str">
        <f t="shared" si="110"/>
        <v/>
      </c>
      <c r="N850" s="1" t="str">
        <f t="shared" si="111"/>
        <v/>
      </c>
      <c r="P850" s="16"/>
    </row>
    <row r="851" spans="1:16" ht="26.45">
      <c r="A851" s="1">
        <v>19</v>
      </c>
      <c r="B851" s="1" t="s">
        <v>977</v>
      </c>
      <c r="C851" s="1" t="s">
        <v>1046</v>
      </c>
      <c r="D851" s="1" t="s">
        <v>1047</v>
      </c>
      <c r="E851" s="3" t="s">
        <v>1078</v>
      </c>
      <c r="F851" s="3" t="s">
        <v>27</v>
      </c>
      <c r="G851" s="1" t="str">
        <f t="shared" si="104"/>
        <v>Y</v>
      </c>
      <c r="H851" s="1" t="str">
        <f t="shared" si="105"/>
        <v/>
      </c>
      <c r="I851" s="1" t="str">
        <f t="shared" si="106"/>
        <v/>
      </c>
      <c r="J851" s="1" t="str">
        <f t="shared" si="107"/>
        <v/>
      </c>
      <c r="K851" s="1" t="str">
        <f t="shared" si="108"/>
        <v/>
      </c>
      <c r="L851" s="1" t="str">
        <f t="shared" si="109"/>
        <v/>
      </c>
      <c r="M851" s="1" t="str">
        <f t="shared" si="110"/>
        <v/>
      </c>
      <c r="N851" s="1" t="str">
        <f t="shared" si="111"/>
        <v/>
      </c>
      <c r="P851" s="16"/>
    </row>
    <row r="852" spans="1:16" ht="26.45">
      <c r="A852" s="1">
        <v>19</v>
      </c>
      <c r="B852" s="1" t="s">
        <v>977</v>
      </c>
      <c r="C852" s="1" t="s">
        <v>1046</v>
      </c>
      <c r="D852" s="1" t="s">
        <v>1047</v>
      </c>
      <c r="E852" s="3" t="s">
        <v>1079</v>
      </c>
      <c r="F852" s="3" t="s">
        <v>24</v>
      </c>
      <c r="G852" s="1" t="str">
        <f t="shared" si="104"/>
        <v>Y</v>
      </c>
      <c r="H852" s="1" t="str">
        <f t="shared" si="105"/>
        <v/>
      </c>
      <c r="I852" s="1" t="str">
        <f t="shared" si="106"/>
        <v/>
      </c>
      <c r="J852" s="1" t="str">
        <f t="shared" si="107"/>
        <v>Y</v>
      </c>
      <c r="K852" s="1" t="str">
        <f t="shared" si="108"/>
        <v/>
      </c>
      <c r="L852" s="1" t="str">
        <f t="shared" si="109"/>
        <v/>
      </c>
      <c r="M852" s="1" t="str">
        <f t="shared" si="110"/>
        <v/>
      </c>
      <c r="N852" s="1" t="str">
        <f t="shared" si="111"/>
        <v/>
      </c>
      <c r="P852" s="16"/>
    </row>
    <row r="853" spans="1:16" ht="39.6">
      <c r="A853" s="1">
        <v>19</v>
      </c>
      <c r="B853" s="1" t="s">
        <v>977</v>
      </c>
      <c r="C853" s="1" t="s">
        <v>1046</v>
      </c>
      <c r="D853" s="1" t="s">
        <v>1047</v>
      </c>
      <c r="E853" s="3" t="s">
        <v>1080</v>
      </c>
      <c r="F853" s="3" t="s">
        <v>259</v>
      </c>
      <c r="G853" s="1" t="str">
        <f t="shared" si="104"/>
        <v/>
      </c>
      <c r="H853" s="1" t="str">
        <f t="shared" si="105"/>
        <v/>
      </c>
      <c r="I853" s="1" t="str">
        <f t="shared" si="106"/>
        <v/>
      </c>
      <c r="J853" s="1" t="str">
        <f t="shared" si="107"/>
        <v>Y</v>
      </c>
      <c r="K853" s="1" t="str">
        <f t="shared" si="108"/>
        <v>Y</v>
      </c>
      <c r="L853" s="1" t="str">
        <f t="shared" si="109"/>
        <v>Y</v>
      </c>
      <c r="M853" s="1" t="str">
        <f t="shared" si="110"/>
        <v/>
      </c>
      <c r="N853" s="1" t="str">
        <f t="shared" si="111"/>
        <v/>
      </c>
      <c r="P853" s="16"/>
    </row>
    <row r="854" spans="1:16" ht="39.6">
      <c r="A854" s="1">
        <v>19</v>
      </c>
      <c r="B854" s="1" t="s">
        <v>977</v>
      </c>
      <c r="C854" s="1" t="s">
        <v>1046</v>
      </c>
      <c r="D854" s="1" t="s">
        <v>1047</v>
      </c>
      <c r="E854" s="3" t="s">
        <v>1081</v>
      </c>
      <c r="F854" s="3" t="s">
        <v>20</v>
      </c>
      <c r="G854" s="1" t="str">
        <f t="shared" si="104"/>
        <v/>
      </c>
      <c r="H854" s="1" t="str">
        <f t="shared" si="105"/>
        <v/>
      </c>
      <c r="I854" s="1" t="str">
        <f t="shared" si="106"/>
        <v/>
      </c>
      <c r="J854" s="1" t="str">
        <f t="shared" si="107"/>
        <v/>
      </c>
      <c r="K854" s="1" t="str">
        <f t="shared" si="108"/>
        <v/>
      </c>
      <c r="L854" s="1" t="str">
        <f t="shared" si="109"/>
        <v/>
      </c>
      <c r="M854" s="1" t="str">
        <f t="shared" si="110"/>
        <v>Y</v>
      </c>
      <c r="N854" s="1" t="str">
        <f t="shared" si="111"/>
        <v/>
      </c>
      <c r="P854" s="16"/>
    </row>
    <row r="855" spans="1:16" ht="26.45">
      <c r="A855" s="1">
        <v>19</v>
      </c>
      <c r="B855" s="1" t="s">
        <v>977</v>
      </c>
      <c r="C855" s="1" t="s">
        <v>1046</v>
      </c>
      <c r="D855" s="1" t="s">
        <v>1047</v>
      </c>
      <c r="E855" s="3" t="s">
        <v>1082</v>
      </c>
      <c r="F855" s="3" t="s">
        <v>27</v>
      </c>
      <c r="G855" s="1" t="str">
        <f t="shared" si="104"/>
        <v>Y</v>
      </c>
      <c r="H855" s="1" t="str">
        <f t="shared" si="105"/>
        <v/>
      </c>
      <c r="I855" s="1" t="str">
        <f t="shared" si="106"/>
        <v/>
      </c>
      <c r="J855" s="1" t="str">
        <f t="shared" si="107"/>
        <v/>
      </c>
      <c r="K855" s="1" t="str">
        <f t="shared" si="108"/>
        <v/>
      </c>
      <c r="L855" s="1" t="str">
        <f t="shared" si="109"/>
        <v/>
      </c>
      <c r="M855" s="1" t="str">
        <f t="shared" si="110"/>
        <v/>
      </c>
      <c r="N855" s="1" t="str">
        <f t="shared" si="111"/>
        <v/>
      </c>
      <c r="P855" s="16"/>
    </row>
    <row r="856" spans="1:16" ht="26.45">
      <c r="A856" s="1">
        <v>19</v>
      </c>
      <c r="B856" s="1" t="s">
        <v>977</v>
      </c>
      <c r="C856" s="1" t="s">
        <v>1046</v>
      </c>
      <c r="D856" s="1" t="s">
        <v>1047</v>
      </c>
      <c r="E856" s="3" t="s">
        <v>1083</v>
      </c>
      <c r="F856" s="3" t="s">
        <v>134</v>
      </c>
      <c r="G856" s="1" t="str">
        <f t="shared" si="104"/>
        <v/>
      </c>
      <c r="H856" s="1" t="str">
        <f t="shared" si="105"/>
        <v>Y</v>
      </c>
      <c r="I856" s="1" t="str">
        <f t="shared" si="106"/>
        <v/>
      </c>
      <c r="J856" s="1" t="str">
        <f t="shared" si="107"/>
        <v/>
      </c>
      <c r="K856" s="1" t="str">
        <f t="shared" si="108"/>
        <v/>
      </c>
      <c r="L856" s="1" t="str">
        <f t="shared" si="109"/>
        <v/>
      </c>
      <c r="M856" s="1" t="str">
        <f t="shared" si="110"/>
        <v/>
      </c>
      <c r="N856" s="1" t="str">
        <f t="shared" si="111"/>
        <v/>
      </c>
      <c r="P856" s="16"/>
    </row>
    <row r="857" spans="1:16" ht="26.45">
      <c r="A857" s="1">
        <v>19</v>
      </c>
      <c r="B857" s="1" t="s">
        <v>977</v>
      </c>
      <c r="C857" s="1" t="s">
        <v>1046</v>
      </c>
      <c r="D857" s="1" t="s">
        <v>1047</v>
      </c>
      <c r="E857" s="3" t="s">
        <v>1084</v>
      </c>
      <c r="F857" s="3" t="s">
        <v>27</v>
      </c>
      <c r="G857" s="1" t="str">
        <f t="shared" si="104"/>
        <v>Y</v>
      </c>
      <c r="H857" s="1" t="str">
        <f t="shared" si="105"/>
        <v/>
      </c>
      <c r="I857" s="1" t="str">
        <f t="shared" si="106"/>
        <v/>
      </c>
      <c r="J857" s="1" t="str">
        <f t="shared" si="107"/>
        <v/>
      </c>
      <c r="K857" s="1" t="str">
        <f t="shared" si="108"/>
        <v/>
      </c>
      <c r="L857" s="1" t="str">
        <f t="shared" si="109"/>
        <v/>
      </c>
      <c r="M857" s="1" t="str">
        <f t="shared" si="110"/>
        <v/>
      </c>
      <c r="N857" s="1" t="str">
        <f t="shared" si="111"/>
        <v/>
      </c>
      <c r="P857" s="16"/>
    </row>
    <row r="858" spans="1:16" ht="26.45">
      <c r="A858" s="1">
        <v>19</v>
      </c>
      <c r="B858" s="1" t="s">
        <v>977</v>
      </c>
      <c r="C858" s="1" t="s">
        <v>1046</v>
      </c>
      <c r="D858" s="1" t="s">
        <v>1047</v>
      </c>
      <c r="E858" s="3" t="s">
        <v>1085</v>
      </c>
      <c r="F858" s="3" t="s">
        <v>27</v>
      </c>
      <c r="G858" s="1" t="str">
        <f t="shared" si="104"/>
        <v>Y</v>
      </c>
      <c r="H858" s="1" t="str">
        <f t="shared" si="105"/>
        <v/>
      </c>
      <c r="I858" s="1" t="str">
        <f t="shared" si="106"/>
        <v/>
      </c>
      <c r="J858" s="1" t="str">
        <f t="shared" si="107"/>
        <v/>
      </c>
      <c r="K858" s="1" t="str">
        <f t="shared" si="108"/>
        <v/>
      </c>
      <c r="L858" s="1" t="str">
        <f t="shared" si="109"/>
        <v/>
      </c>
      <c r="M858" s="1" t="str">
        <f t="shared" si="110"/>
        <v/>
      </c>
      <c r="N858" s="1" t="str">
        <f t="shared" si="111"/>
        <v/>
      </c>
      <c r="P858" s="16"/>
    </row>
    <row r="859" spans="1:16" ht="26.45">
      <c r="A859" s="1">
        <v>19</v>
      </c>
      <c r="B859" s="1" t="s">
        <v>977</v>
      </c>
      <c r="C859" s="1" t="s">
        <v>1046</v>
      </c>
      <c r="D859" s="1" t="s">
        <v>1047</v>
      </c>
      <c r="E859" s="3" t="s">
        <v>1086</v>
      </c>
      <c r="F859" s="3" t="s">
        <v>27</v>
      </c>
      <c r="G859" s="1" t="str">
        <f t="shared" si="104"/>
        <v>Y</v>
      </c>
      <c r="H859" s="1" t="str">
        <f t="shared" si="105"/>
        <v/>
      </c>
      <c r="I859" s="1" t="str">
        <f t="shared" si="106"/>
        <v/>
      </c>
      <c r="J859" s="1" t="str">
        <f t="shared" si="107"/>
        <v/>
      </c>
      <c r="K859" s="1" t="str">
        <f t="shared" si="108"/>
        <v/>
      </c>
      <c r="L859" s="1" t="str">
        <f t="shared" si="109"/>
        <v/>
      </c>
      <c r="M859" s="1" t="str">
        <f t="shared" si="110"/>
        <v/>
      </c>
      <c r="N859" s="1" t="str">
        <f t="shared" si="111"/>
        <v/>
      </c>
      <c r="P859" s="16"/>
    </row>
    <row r="860" spans="1:16" ht="26.45">
      <c r="A860" s="1">
        <v>19</v>
      </c>
      <c r="B860" s="1" t="s">
        <v>977</v>
      </c>
      <c r="C860" s="1" t="s">
        <v>1046</v>
      </c>
      <c r="D860" s="1" t="s">
        <v>1047</v>
      </c>
      <c r="E860" s="3" t="s">
        <v>1087</v>
      </c>
      <c r="F860" s="3" t="s">
        <v>20</v>
      </c>
      <c r="G860" s="1" t="str">
        <f t="shared" si="104"/>
        <v/>
      </c>
      <c r="H860" s="1" t="str">
        <f t="shared" si="105"/>
        <v/>
      </c>
      <c r="I860" s="1" t="str">
        <f t="shared" si="106"/>
        <v/>
      </c>
      <c r="J860" s="1" t="str">
        <f t="shared" si="107"/>
        <v/>
      </c>
      <c r="K860" s="1" t="str">
        <f t="shared" si="108"/>
        <v/>
      </c>
      <c r="L860" s="1" t="str">
        <f t="shared" si="109"/>
        <v/>
      </c>
      <c r="M860" s="1" t="str">
        <f t="shared" si="110"/>
        <v>Y</v>
      </c>
      <c r="N860" s="1" t="str">
        <f t="shared" si="111"/>
        <v/>
      </c>
      <c r="P860" s="16"/>
    </row>
    <row r="861" spans="1:16" ht="26.45">
      <c r="A861" s="1">
        <v>19</v>
      </c>
      <c r="B861" s="1" t="s">
        <v>977</v>
      </c>
      <c r="C861" s="1" t="s">
        <v>1046</v>
      </c>
      <c r="D861" s="1" t="s">
        <v>1047</v>
      </c>
      <c r="E861" s="3" t="s">
        <v>1088</v>
      </c>
      <c r="F861" s="3" t="s">
        <v>259</v>
      </c>
      <c r="G861" s="1" t="str">
        <f t="shared" si="104"/>
        <v/>
      </c>
      <c r="H861" s="1" t="str">
        <f t="shared" si="105"/>
        <v/>
      </c>
      <c r="I861" s="1" t="str">
        <f t="shared" si="106"/>
        <v/>
      </c>
      <c r="J861" s="1" t="str">
        <f t="shared" si="107"/>
        <v>Y</v>
      </c>
      <c r="K861" s="1" t="str">
        <f t="shared" si="108"/>
        <v>Y</v>
      </c>
      <c r="L861" s="1" t="str">
        <f t="shared" si="109"/>
        <v>Y</v>
      </c>
      <c r="M861" s="1" t="str">
        <f t="shared" si="110"/>
        <v/>
      </c>
      <c r="N861" s="1" t="str">
        <f t="shared" si="111"/>
        <v/>
      </c>
      <c r="P861" s="16"/>
    </row>
    <row r="862" spans="1:16" ht="26.45">
      <c r="A862" s="1">
        <v>19</v>
      </c>
      <c r="B862" s="1" t="s">
        <v>977</v>
      </c>
      <c r="C862" s="1" t="s">
        <v>1046</v>
      </c>
      <c r="D862" s="1" t="s">
        <v>1047</v>
      </c>
      <c r="E862" s="3" t="s">
        <v>1089</v>
      </c>
      <c r="F862" s="3" t="s">
        <v>27</v>
      </c>
      <c r="G862" s="1" t="str">
        <f t="shared" si="104"/>
        <v>Y</v>
      </c>
      <c r="H862" s="1" t="str">
        <f t="shared" si="105"/>
        <v/>
      </c>
      <c r="I862" s="1" t="str">
        <f t="shared" si="106"/>
        <v/>
      </c>
      <c r="J862" s="1" t="str">
        <f t="shared" si="107"/>
        <v/>
      </c>
      <c r="K862" s="1" t="str">
        <f t="shared" si="108"/>
        <v/>
      </c>
      <c r="L862" s="1" t="str">
        <f t="shared" si="109"/>
        <v/>
      </c>
      <c r="M862" s="1" t="str">
        <f t="shared" si="110"/>
        <v/>
      </c>
      <c r="N862" s="1" t="str">
        <f t="shared" si="111"/>
        <v/>
      </c>
      <c r="P862" s="16"/>
    </row>
    <row r="863" spans="1:16" ht="26.45">
      <c r="A863" s="1">
        <v>19</v>
      </c>
      <c r="B863" s="1" t="s">
        <v>977</v>
      </c>
      <c r="C863" s="1" t="s">
        <v>1046</v>
      </c>
      <c r="D863" s="1" t="s">
        <v>1047</v>
      </c>
      <c r="E863" s="3" t="s">
        <v>1090</v>
      </c>
      <c r="F863" s="3" t="s">
        <v>31</v>
      </c>
      <c r="G863" s="1" t="str">
        <f t="shared" si="104"/>
        <v>Y</v>
      </c>
      <c r="H863" s="1" t="str">
        <f t="shared" si="105"/>
        <v/>
      </c>
      <c r="I863" s="1" t="str">
        <f t="shared" si="106"/>
        <v/>
      </c>
      <c r="J863" s="1" t="str">
        <f t="shared" si="107"/>
        <v/>
      </c>
      <c r="K863" s="1" t="str">
        <f t="shared" si="108"/>
        <v/>
      </c>
      <c r="L863" s="1" t="str">
        <f t="shared" si="109"/>
        <v>Y</v>
      </c>
      <c r="M863" s="1" t="str">
        <f t="shared" si="110"/>
        <v/>
      </c>
      <c r="N863" s="1" t="str">
        <f t="shared" si="111"/>
        <v/>
      </c>
      <c r="P863" s="16"/>
    </row>
    <row r="864" spans="1:16" ht="26.45">
      <c r="A864" s="1">
        <v>19</v>
      </c>
      <c r="B864" s="1" t="s">
        <v>977</v>
      </c>
      <c r="C864" s="1" t="s">
        <v>1046</v>
      </c>
      <c r="D864" s="1" t="s">
        <v>1047</v>
      </c>
      <c r="E864" s="3" t="s">
        <v>1091</v>
      </c>
      <c r="F864" s="3" t="s">
        <v>134</v>
      </c>
      <c r="G864" s="1" t="str">
        <f t="shared" si="104"/>
        <v/>
      </c>
      <c r="H864" s="1" t="str">
        <f t="shared" si="105"/>
        <v>Y</v>
      </c>
      <c r="I864" s="1" t="str">
        <f t="shared" si="106"/>
        <v/>
      </c>
      <c r="J864" s="1" t="str">
        <f t="shared" si="107"/>
        <v/>
      </c>
      <c r="K864" s="1" t="str">
        <f t="shared" si="108"/>
        <v/>
      </c>
      <c r="L864" s="1" t="str">
        <f t="shared" si="109"/>
        <v/>
      </c>
      <c r="M864" s="1" t="str">
        <f t="shared" si="110"/>
        <v/>
      </c>
      <c r="N864" s="1" t="str">
        <f t="shared" si="111"/>
        <v/>
      </c>
      <c r="P864" s="16"/>
    </row>
    <row r="865" spans="1:16" ht="52.9">
      <c r="A865" s="1">
        <v>19</v>
      </c>
      <c r="B865" s="1" t="s">
        <v>977</v>
      </c>
      <c r="C865" s="1" t="s">
        <v>1046</v>
      </c>
      <c r="D865" s="1" t="s">
        <v>1047</v>
      </c>
      <c r="E865" s="3" t="s">
        <v>1092</v>
      </c>
      <c r="F865" s="3" t="s">
        <v>134</v>
      </c>
      <c r="G865" s="1" t="str">
        <f t="shared" si="104"/>
        <v/>
      </c>
      <c r="H865" s="1" t="str">
        <f t="shared" si="105"/>
        <v>Y</v>
      </c>
      <c r="I865" s="1" t="str">
        <f t="shared" si="106"/>
        <v/>
      </c>
      <c r="J865" s="1" t="str">
        <f t="shared" si="107"/>
        <v/>
      </c>
      <c r="K865" s="1" t="str">
        <f t="shared" si="108"/>
        <v/>
      </c>
      <c r="L865" s="1" t="str">
        <f t="shared" si="109"/>
        <v/>
      </c>
      <c r="M865" s="1" t="str">
        <f t="shared" si="110"/>
        <v/>
      </c>
      <c r="N865" s="1" t="str">
        <f t="shared" si="111"/>
        <v/>
      </c>
      <c r="P865" s="16"/>
    </row>
    <row r="866" spans="1:16" ht="26.45">
      <c r="A866" s="1">
        <v>19</v>
      </c>
      <c r="B866" s="1" t="s">
        <v>977</v>
      </c>
      <c r="C866" s="1" t="s">
        <v>1046</v>
      </c>
      <c r="D866" s="1" t="s">
        <v>1047</v>
      </c>
      <c r="E866" s="3" t="s">
        <v>1093</v>
      </c>
      <c r="F866" s="3" t="s">
        <v>24</v>
      </c>
      <c r="G866" s="1" t="str">
        <f t="shared" si="104"/>
        <v>Y</v>
      </c>
      <c r="H866" s="1" t="str">
        <f t="shared" si="105"/>
        <v/>
      </c>
      <c r="I866" s="1" t="str">
        <f t="shared" si="106"/>
        <v/>
      </c>
      <c r="J866" s="1" t="str">
        <f t="shared" si="107"/>
        <v>Y</v>
      </c>
      <c r="K866" s="1" t="str">
        <f t="shared" si="108"/>
        <v/>
      </c>
      <c r="L866" s="1" t="str">
        <f t="shared" si="109"/>
        <v/>
      </c>
      <c r="M866" s="1" t="str">
        <f t="shared" si="110"/>
        <v/>
      </c>
      <c r="N866" s="1" t="str">
        <f t="shared" si="111"/>
        <v/>
      </c>
      <c r="P866" s="16"/>
    </row>
    <row r="867" spans="1:16" ht="26.45">
      <c r="A867" s="1">
        <v>19</v>
      </c>
      <c r="B867" s="1" t="s">
        <v>977</v>
      </c>
      <c r="C867" s="1" t="s">
        <v>1046</v>
      </c>
      <c r="D867" s="1" t="s">
        <v>1047</v>
      </c>
      <c r="E867" s="3" t="s">
        <v>1094</v>
      </c>
      <c r="F867" s="3" t="s">
        <v>20</v>
      </c>
      <c r="G867" s="1" t="str">
        <f t="shared" si="104"/>
        <v/>
      </c>
      <c r="H867" s="1" t="str">
        <f t="shared" si="105"/>
        <v/>
      </c>
      <c r="I867" s="1" t="str">
        <f t="shared" si="106"/>
        <v/>
      </c>
      <c r="J867" s="1" t="str">
        <f t="shared" si="107"/>
        <v/>
      </c>
      <c r="K867" s="1" t="str">
        <f t="shared" si="108"/>
        <v/>
      </c>
      <c r="L867" s="1" t="str">
        <f t="shared" si="109"/>
        <v/>
      </c>
      <c r="M867" s="1" t="str">
        <f t="shared" si="110"/>
        <v>Y</v>
      </c>
      <c r="N867" s="1" t="str">
        <f t="shared" si="111"/>
        <v/>
      </c>
      <c r="P867" s="16"/>
    </row>
    <row r="868" spans="1:16" ht="26.45">
      <c r="A868" s="1">
        <v>19</v>
      </c>
      <c r="B868" s="1" t="s">
        <v>977</v>
      </c>
      <c r="C868" s="1" t="s">
        <v>1046</v>
      </c>
      <c r="D868" s="1" t="s">
        <v>1047</v>
      </c>
      <c r="E868" s="3" t="s">
        <v>1095</v>
      </c>
      <c r="F868" s="3" t="s">
        <v>27</v>
      </c>
      <c r="G868" s="1" t="str">
        <f t="shared" si="104"/>
        <v>Y</v>
      </c>
      <c r="H868" s="1" t="str">
        <f t="shared" si="105"/>
        <v/>
      </c>
      <c r="I868" s="1" t="str">
        <f t="shared" si="106"/>
        <v/>
      </c>
      <c r="J868" s="1" t="str">
        <f t="shared" si="107"/>
        <v/>
      </c>
      <c r="K868" s="1" t="str">
        <f t="shared" si="108"/>
        <v/>
      </c>
      <c r="L868" s="1" t="str">
        <f t="shared" si="109"/>
        <v/>
      </c>
      <c r="M868" s="1" t="str">
        <f t="shared" si="110"/>
        <v/>
      </c>
      <c r="N868" s="1" t="str">
        <f t="shared" si="111"/>
        <v/>
      </c>
      <c r="P868" s="16"/>
    </row>
    <row r="869" spans="1:16" ht="26.45">
      <c r="A869" s="1">
        <v>19</v>
      </c>
      <c r="B869" s="1" t="s">
        <v>977</v>
      </c>
      <c r="C869" s="1" t="s">
        <v>1046</v>
      </c>
      <c r="D869" s="1" t="s">
        <v>1047</v>
      </c>
      <c r="E869" s="3" t="s">
        <v>1096</v>
      </c>
      <c r="F869" s="3" t="s">
        <v>20</v>
      </c>
      <c r="G869" s="1" t="str">
        <f t="shared" si="104"/>
        <v/>
      </c>
      <c r="H869" s="1" t="str">
        <f t="shared" si="105"/>
        <v/>
      </c>
      <c r="I869" s="1" t="str">
        <f t="shared" si="106"/>
        <v/>
      </c>
      <c r="J869" s="1" t="str">
        <f t="shared" si="107"/>
        <v/>
      </c>
      <c r="K869" s="1" t="str">
        <f t="shared" si="108"/>
        <v/>
      </c>
      <c r="L869" s="1" t="str">
        <f t="shared" si="109"/>
        <v/>
      </c>
      <c r="M869" s="1" t="str">
        <f t="shared" si="110"/>
        <v>Y</v>
      </c>
      <c r="N869" s="1" t="str">
        <f t="shared" si="111"/>
        <v/>
      </c>
      <c r="P869" s="16"/>
    </row>
    <row r="870" spans="1:16" ht="26.45">
      <c r="A870" s="1">
        <v>19</v>
      </c>
      <c r="B870" s="1" t="s">
        <v>977</v>
      </c>
      <c r="C870" s="1" t="s">
        <v>1046</v>
      </c>
      <c r="D870" s="1" t="s">
        <v>1047</v>
      </c>
      <c r="E870" s="3" t="s">
        <v>1097</v>
      </c>
      <c r="F870" s="3" t="s">
        <v>27</v>
      </c>
      <c r="G870" s="1" t="str">
        <f t="shared" si="104"/>
        <v>Y</v>
      </c>
      <c r="H870" s="1" t="str">
        <f t="shared" si="105"/>
        <v/>
      </c>
      <c r="I870" s="1" t="str">
        <f t="shared" si="106"/>
        <v/>
      </c>
      <c r="J870" s="1" t="str">
        <f t="shared" si="107"/>
        <v/>
      </c>
      <c r="K870" s="1" t="str">
        <f t="shared" si="108"/>
        <v/>
      </c>
      <c r="L870" s="1" t="str">
        <f t="shared" si="109"/>
        <v/>
      </c>
      <c r="M870" s="1" t="str">
        <f t="shared" si="110"/>
        <v/>
      </c>
      <c r="N870" s="1" t="str">
        <f t="shared" si="111"/>
        <v/>
      </c>
      <c r="P870" s="16"/>
    </row>
    <row r="871" spans="1:16" ht="26.45">
      <c r="A871" s="1">
        <v>19</v>
      </c>
      <c r="B871" s="1" t="s">
        <v>977</v>
      </c>
      <c r="C871" s="1" t="s">
        <v>1046</v>
      </c>
      <c r="D871" s="1" t="s">
        <v>1047</v>
      </c>
      <c r="E871" s="3" t="s">
        <v>1098</v>
      </c>
      <c r="F871" s="3" t="s">
        <v>27</v>
      </c>
      <c r="G871" s="1" t="str">
        <f t="shared" si="104"/>
        <v>Y</v>
      </c>
      <c r="H871" s="1" t="str">
        <f t="shared" si="105"/>
        <v/>
      </c>
      <c r="I871" s="1" t="str">
        <f t="shared" si="106"/>
        <v/>
      </c>
      <c r="J871" s="1" t="str">
        <f t="shared" si="107"/>
        <v/>
      </c>
      <c r="K871" s="1" t="str">
        <f t="shared" si="108"/>
        <v/>
      </c>
      <c r="L871" s="1" t="str">
        <f t="shared" si="109"/>
        <v/>
      </c>
      <c r="M871" s="1" t="str">
        <f t="shared" si="110"/>
        <v/>
      </c>
      <c r="N871" s="1" t="str">
        <f t="shared" si="111"/>
        <v/>
      </c>
      <c r="P871" s="16"/>
    </row>
    <row r="872" spans="1:16" ht="26.45">
      <c r="A872" s="1">
        <v>19</v>
      </c>
      <c r="B872" s="1" t="s">
        <v>977</v>
      </c>
      <c r="C872" s="1" t="s">
        <v>1046</v>
      </c>
      <c r="D872" s="1" t="s">
        <v>1047</v>
      </c>
      <c r="E872" s="3" t="s">
        <v>1099</v>
      </c>
      <c r="F872" s="3" t="s">
        <v>111</v>
      </c>
      <c r="G872" s="1" t="str">
        <f t="shared" si="104"/>
        <v/>
      </c>
      <c r="H872" s="1" t="str">
        <f t="shared" si="105"/>
        <v/>
      </c>
      <c r="I872" s="1" t="str">
        <f t="shared" si="106"/>
        <v/>
      </c>
      <c r="J872" s="1" t="str">
        <f t="shared" si="107"/>
        <v>Y</v>
      </c>
      <c r="K872" s="1" t="str">
        <f t="shared" si="108"/>
        <v/>
      </c>
      <c r="L872" s="1" t="str">
        <f t="shared" si="109"/>
        <v/>
      </c>
      <c r="M872" s="1" t="str">
        <f t="shared" si="110"/>
        <v/>
      </c>
      <c r="N872" s="1" t="str">
        <f t="shared" si="111"/>
        <v/>
      </c>
      <c r="P872" s="16"/>
    </row>
    <row r="873" spans="1:16" ht="26.45">
      <c r="A873" s="1">
        <v>19</v>
      </c>
      <c r="B873" s="1" t="s">
        <v>977</v>
      </c>
      <c r="C873" s="1" t="s">
        <v>1046</v>
      </c>
      <c r="D873" s="1" t="s">
        <v>1047</v>
      </c>
      <c r="E873" s="3" t="s">
        <v>1100</v>
      </c>
      <c r="F873" s="3" t="s">
        <v>27</v>
      </c>
      <c r="G873" s="1" t="str">
        <f t="shared" si="104"/>
        <v>Y</v>
      </c>
      <c r="H873" s="1" t="str">
        <f t="shared" si="105"/>
        <v/>
      </c>
      <c r="I873" s="1" t="str">
        <f t="shared" si="106"/>
        <v/>
      </c>
      <c r="J873" s="1" t="str">
        <f t="shared" si="107"/>
        <v/>
      </c>
      <c r="K873" s="1" t="str">
        <f t="shared" si="108"/>
        <v/>
      </c>
      <c r="L873" s="1" t="str">
        <f t="shared" si="109"/>
        <v/>
      </c>
      <c r="M873" s="1" t="str">
        <f t="shared" si="110"/>
        <v/>
      </c>
      <c r="N873" s="1" t="str">
        <f t="shared" si="111"/>
        <v/>
      </c>
      <c r="P873" s="16"/>
    </row>
    <row r="874" spans="1:16" ht="26.45">
      <c r="A874" s="1">
        <v>19</v>
      </c>
      <c r="B874" s="1" t="s">
        <v>977</v>
      </c>
      <c r="C874" s="1" t="s">
        <v>1046</v>
      </c>
      <c r="D874" s="1" t="s">
        <v>1047</v>
      </c>
      <c r="E874" s="3" t="s">
        <v>1101</v>
      </c>
      <c r="F874" s="3" t="s">
        <v>27</v>
      </c>
      <c r="G874" s="1" t="str">
        <f t="shared" si="104"/>
        <v>Y</v>
      </c>
      <c r="H874" s="1" t="str">
        <f t="shared" si="105"/>
        <v/>
      </c>
      <c r="I874" s="1" t="str">
        <f t="shared" si="106"/>
        <v/>
      </c>
      <c r="J874" s="1" t="str">
        <f t="shared" si="107"/>
        <v/>
      </c>
      <c r="K874" s="1" t="str">
        <f t="shared" si="108"/>
        <v/>
      </c>
      <c r="L874" s="1" t="str">
        <f t="shared" si="109"/>
        <v/>
      </c>
      <c r="M874" s="1" t="str">
        <f t="shared" si="110"/>
        <v/>
      </c>
      <c r="N874" s="1" t="str">
        <f t="shared" si="111"/>
        <v/>
      </c>
      <c r="P874" s="16"/>
    </row>
    <row r="875" spans="1:16" ht="26.45">
      <c r="A875" s="1">
        <v>19</v>
      </c>
      <c r="B875" s="1" t="s">
        <v>977</v>
      </c>
      <c r="C875" s="1" t="s">
        <v>1046</v>
      </c>
      <c r="D875" s="1" t="s">
        <v>1047</v>
      </c>
      <c r="E875" s="3" t="s">
        <v>1102</v>
      </c>
      <c r="F875" s="3" t="s">
        <v>27</v>
      </c>
      <c r="G875" s="1" t="str">
        <f t="shared" si="104"/>
        <v>Y</v>
      </c>
      <c r="H875" s="1" t="str">
        <f t="shared" si="105"/>
        <v/>
      </c>
      <c r="I875" s="1" t="str">
        <f t="shared" si="106"/>
        <v/>
      </c>
      <c r="J875" s="1" t="str">
        <f t="shared" si="107"/>
        <v/>
      </c>
      <c r="K875" s="1" t="str">
        <f t="shared" si="108"/>
        <v/>
      </c>
      <c r="L875" s="1" t="str">
        <f t="shared" si="109"/>
        <v/>
      </c>
      <c r="M875" s="1" t="str">
        <f t="shared" si="110"/>
        <v/>
      </c>
      <c r="N875" s="1" t="str">
        <f t="shared" si="111"/>
        <v/>
      </c>
      <c r="P875" s="16"/>
    </row>
    <row r="876" spans="1:16" ht="79.150000000000006">
      <c r="A876" s="1">
        <v>19</v>
      </c>
      <c r="B876" s="1" t="s">
        <v>977</v>
      </c>
      <c r="C876" s="1" t="s">
        <v>1046</v>
      </c>
      <c r="D876" s="1" t="s">
        <v>1047</v>
      </c>
      <c r="E876" s="3" t="s">
        <v>1103</v>
      </c>
      <c r="F876" s="3" t="s">
        <v>27</v>
      </c>
      <c r="G876" s="1" t="str">
        <f t="shared" si="104"/>
        <v>Y</v>
      </c>
      <c r="H876" s="1" t="str">
        <f t="shared" si="105"/>
        <v/>
      </c>
      <c r="I876" s="1" t="str">
        <f t="shared" si="106"/>
        <v/>
      </c>
      <c r="J876" s="1" t="str">
        <f t="shared" si="107"/>
        <v/>
      </c>
      <c r="K876" s="1" t="str">
        <f t="shared" si="108"/>
        <v/>
      </c>
      <c r="L876" s="1" t="str">
        <f t="shared" si="109"/>
        <v/>
      </c>
      <c r="M876" s="1" t="str">
        <f t="shared" si="110"/>
        <v/>
      </c>
      <c r="N876" s="1" t="str">
        <f t="shared" si="111"/>
        <v/>
      </c>
      <c r="P876" s="16"/>
    </row>
    <row r="877" spans="1:16" ht="26.45">
      <c r="A877" s="1">
        <v>19</v>
      </c>
      <c r="B877" s="1" t="s">
        <v>977</v>
      </c>
      <c r="C877" s="1" t="s">
        <v>1046</v>
      </c>
      <c r="D877" s="1" t="s">
        <v>1047</v>
      </c>
      <c r="E877" s="3" t="s">
        <v>1104</v>
      </c>
      <c r="F877" s="3" t="s">
        <v>27</v>
      </c>
      <c r="G877" s="1" t="str">
        <f t="shared" si="104"/>
        <v>Y</v>
      </c>
      <c r="H877" s="1" t="str">
        <f t="shared" si="105"/>
        <v/>
      </c>
      <c r="I877" s="1" t="str">
        <f t="shared" si="106"/>
        <v/>
      </c>
      <c r="J877" s="1" t="str">
        <f t="shared" si="107"/>
        <v/>
      </c>
      <c r="K877" s="1" t="str">
        <f t="shared" si="108"/>
        <v/>
      </c>
      <c r="L877" s="1" t="str">
        <f t="shared" si="109"/>
        <v/>
      </c>
      <c r="M877" s="1" t="str">
        <f t="shared" si="110"/>
        <v/>
      </c>
      <c r="N877" s="1" t="str">
        <f t="shared" si="111"/>
        <v/>
      </c>
      <c r="P877" s="16"/>
    </row>
    <row r="878" spans="1:16" ht="26.45">
      <c r="A878" s="1">
        <v>19</v>
      </c>
      <c r="B878" s="1" t="s">
        <v>977</v>
      </c>
      <c r="C878" s="1" t="s">
        <v>1046</v>
      </c>
      <c r="D878" s="1" t="s">
        <v>1047</v>
      </c>
      <c r="E878" s="3" t="s">
        <v>1105</v>
      </c>
      <c r="F878" s="3" t="s">
        <v>27</v>
      </c>
      <c r="G878" s="1" t="str">
        <f t="shared" si="104"/>
        <v>Y</v>
      </c>
      <c r="H878" s="1" t="str">
        <f t="shared" si="105"/>
        <v/>
      </c>
      <c r="I878" s="1" t="str">
        <f t="shared" si="106"/>
        <v/>
      </c>
      <c r="J878" s="1" t="str">
        <f t="shared" si="107"/>
        <v/>
      </c>
      <c r="K878" s="1" t="str">
        <f t="shared" si="108"/>
        <v/>
      </c>
      <c r="L878" s="1" t="str">
        <f t="shared" si="109"/>
        <v/>
      </c>
      <c r="M878" s="1" t="str">
        <f t="shared" si="110"/>
        <v/>
      </c>
      <c r="N878" s="1" t="str">
        <f t="shared" si="111"/>
        <v/>
      </c>
      <c r="P878" s="16"/>
    </row>
    <row r="879" spans="1:16" ht="26.45">
      <c r="A879" s="1">
        <v>19</v>
      </c>
      <c r="B879" s="1" t="s">
        <v>977</v>
      </c>
      <c r="C879" s="1" t="s">
        <v>1046</v>
      </c>
      <c r="D879" s="1" t="s">
        <v>1047</v>
      </c>
      <c r="E879" s="3" t="s">
        <v>1106</v>
      </c>
      <c r="F879" s="3" t="s">
        <v>27</v>
      </c>
      <c r="G879" s="1" t="str">
        <f t="shared" si="104"/>
        <v>Y</v>
      </c>
      <c r="H879" s="1" t="str">
        <f t="shared" si="105"/>
        <v/>
      </c>
      <c r="I879" s="1" t="str">
        <f t="shared" si="106"/>
        <v/>
      </c>
      <c r="J879" s="1" t="str">
        <f t="shared" si="107"/>
        <v/>
      </c>
      <c r="K879" s="1" t="str">
        <f t="shared" si="108"/>
        <v/>
      </c>
      <c r="L879" s="1" t="str">
        <f t="shared" si="109"/>
        <v/>
      </c>
      <c r="M879" s="1" t="str">
        <f t="shared" si="110"/>
        <v/>
      </c>
      <c r="N879" s="1" t="str">
        <f t="shared" si="111"/>
        <v/>
      </c>
      <c r="P879" s="16"/>
    </row>
    <row r="880" spans="1:16" ht="26.45">
      <c r="A880" s="1">
        <v>19</v>
      </c>
      <c r="B880" s="1" t="s">
        <v>977</v>
      </c>
      <c r="C880" s="1" t="s">
        <v>1046</v>
      </c>
      <c r="D880" s="1" t="s">
        <v>1047</v>
      </c>
      <c r="E880" s="3" t="s">
        <v>1107</v>
      </c>
      <c r="F880" s="3" t="s">
        <v>27</v>
      </c>
      <c r="G880" s="1" t="str">
        <f t="shared" si="104"/>
        <v>Y</v>
      </c>
      <c r="H880" s="1" t="str">
        <f t="shared" si="105"/>
        <v/>
      </c>
      <c r="I880" s="1" t="str">
        <f t="shared" si="106"/>
        <v/>
      </c>
      <c r="J880" s="1" t="str">
        <f t="shared" si="107"/>
        <v/>
      </c>
      <c r="K880" s="1" t="str">
        <f t="shared" si="108"/>
        <v/>
      </c>
      <c r="L880" s="1" t="str">
        <f t="shared" si="109"/>
        <v/>
      </c>
      <c r="M880" s="1" t="str">
        <f t="shared" si="110"/>
        <v/>
      </c>
      <c r="N880" s="1" t="str">
        <f t="shared" si="111"/>
        <v/>
      </c>
      <c r="P880" s="16"/>
    </row>
    <row r="881" spans="1:16" ht="26.45">
      <c r="A881" s="1">
        <v>19</v>
      </c>
      <c r="B881" s="1" t="s">
        <v>977</v>
      </c>
      <c r="C881" s="1" t="s">
        <v>1046</v>
      </c>
      <c r="D881" s="1" t="s">
        <v>1047</v>
      </c>
      <c r="E881" s="3" t="s">
        <v>1108</v>
      </c>
      <c r="F881" s="3" t="s">
        <v>27</v>
      </c>
      <c r="G881" s="1" t="str">
        <f t="shared" si="104"/>
        <v>Y</v>
      </c>
      <c r="H881" s="1" t="str">
        <f t="shared" si="105"/>
        <v/>
      </c>
      <c r="I881" s="1" t="str">
        <f t="shared" si="106"/>
        <v/>
      </c>
      <c r="J881" s="1" t="str">
        <f t="shared" si="107"/>
        <v/>
      </c>
      <c r="K881" s="1" t="str">
        <f t="shared" si="108"/>
        <v/>
      </c>
      <c r="L881" s="1" t="str">
        <f t="shared" si="109"/>
        <v/>
      </c>
      <c r="M881" s="1" t="str">
        <f t="shared" si="110"/>
        <v/>
      </c>
      <c r="N881" s="1" t="str">
        <f t="shared" si="111"/>
        <v/>
      </c>
      <c r="P881" s="16"/>
    </row>
    <row r="882" spans="1:16" ht="26.45">
      <c r="A882" s="1">
        <v>19</v>
      </c>
      <c r="B882" s="1" t="s">
        <v>977</v>
      </c>
      <c r="C882" s="1" t="s">
        <v>1046</v>
      </c>
      <c r="D882" s="1" t="s">
        <v>1047</v>
      </c>
      <c r="E882" s="3" t="s">
        <v>1109</v>
      </c>
      <c r="F882" s="3" t="s">
        <v>27</v>
      </c>
      <c r="G882" s="1" t="str">
        <f t="shared" si="104"/>
        <v>Y</v>
      </c>
      <c r="H882" s="1" t="str">
        <f t="shared" si="105"/>
        <v/>
      </c>
      <c r="I882" s="1" t="str">
        <f t="shared" si="106"/>
        <v/>
      </c>
      <c r="J882" s="1" t="str">
        <f t="shared" si="107"/>
        <v/>
      </c>
      <c r="K882" s="1" t="str">
        <f t="shared" si="108"/>
        <v/>
      </c>
      <c r="L882" s="1" t="str">
        <f t="shared" si="109"/>
        <v/>
      </c>
      <c r="M882" s="1" t="str">
        <f t="shared" si="110"/>
        <v/>
      </c>
      <c r="N882" s="1" t="str">
        <f t="shared" si="111"/>
        <v/>
      </c>
      <c r="P882" s="16"/>
    </row>
    <row r="883" spans="1:16" ht="39.6">
      <c r="A883" s="1">
        <v>19</v>
      </c>
      <c r="B883" s="1" t="s">
        <v>977</v>
      </c>
      <c r="C883" s="1" t="s">
        <v>1046</v>
      </c>
      <c r="D883" s="1" t="s">
        <v>1047</v>
      </c>
      <c r="E883" s="3" t="s">
        <v>1110</v>
      </c>
      <c r="F883" s="3" t="s">
        <v>27</v>
      </c>
      <c r="G883" s="1" t="str">
        <f t="shared" si="104"/>
        <v>Y</v>
      </c>
      <c r="H883" s="1" t="str">
        <f t="shared" si="105"/>
        <v/>
      </c>
      <c r="I883" s="1" t="str">
        <f t="shared" si="106"/>
        <v/>
      </c>
      <c r="J883" s="1" t="str">
        <f t="shared" si="107"/>
        <v/>
      </c>
      <c r="K883" s="1" t="str">
        <f t="shared" si="108"/>
        <v/>
      </c>
      <c r="L883" s="1" t="str">
        <f t="shared" si="109"/>
        <v/>
      </c>
      <c r="M883" s="1" t="str">
        <f t="shared" si="110"/>
        <v/>
      </c>
      <c r="N883" s="1" t="str">
        <f t="shared" si="111"/>
        <v/>
      </c>
      <c r="P883" s="16"/>
    </row>
    <row r="884" spans="1:16" ht="26.45">
      <c r="A884" s="1">
        <v>19</v>
      </c>
      <c r="B884" s="1" t="s">
        <v>977</v>
      </c>
      <c r="C884" s="1" t="s">
        <v>1046</v>
      </c>
      <c r="D884" s="1" t="s">
        <v>1047</v>
      </c>
      <c r="E884" s="3" t="s">
        <v>1111</v>
      </c>
      <c r="F884" s="3" t="s">
        <v>27</v>
      </c>
      <c r="G884" s="1" t="str">
        <f t="shared" si="104"/>
        <v>Y</v>
      </c>
      <c r="H884" s="1" t="str">
        <f t="shared" si="105"/>
        <v/>
      </c>
      <c r="I884" s="1" t="str">
        <f t="shared" si="106"/>
        <v/>
      </c>
      <c r="J884" s="1" t="str">
        <f t="shared" si="107"/>
        <v/>
      </c>
      <c r="K884" s="1" t="str">
        <f t="shared" si="108"/>
        <v/>
      </c>
      <c r="L884" s="1" t="str">
        <f t="shared" si="109"/>
        <v/>
      </c>
      <c r="M884" s="1" t="str">
        <f t="shared" si="110"/>
        <v/>
      </c>
      <c r="N884" s="1" t="str">
        <f t="shared" si="111"/>
        <v/>
      </c>
      <c r="P884" s="16"/>
    </row>
    <row r="885" spans="1:16" ht="26.45">
      <c r="A885" s="1">
        <v>19</v>
      </c>
      <c r="B885" s="1" t="s">
        <v>977</v>
      </c>
      <c r="C885" s="1" t="s">
        <v>1046</v>
      </c>
      <c r="D885" s="1" t="s">
        <v>1047</v>
      </c>
      <c r="E885" s="3" t="s">
        <v>1112</v>
      </c>
      <c r="F885" s="3" t="s">
        <v>27</v>
      </c>
      <c r="G885" s="1" t="str">
        <f t="shared" si="104"/>
        <v>Y</v>
      </c>
      <c r="H885" s="1" t="str">
        <f t="shared" si="105"/>
        <v/>
      </c>
      <c r="I885" s="1" t="str">
        <f t="shared" si="106"/>
        <v/>
      </c>
      <c r="J885" s="1" t="str">
        <f t="shared" si="107"/>
        <v/>
      </c>
      <c r="K885" s="1" t="str">
        <f t="shared" si="108"/>
        <v/>
      </c>
      <c r="L885" s="1" t="str">
        <f t="shared" si="109"/>
        <v/>
      </c>
      <c r="M885" s="1" t="str">
        <f t="shared" si="110"/>
        <v/>
      </c>
      <c r="N885" s="1" t="str">
        <f t="shared" si="111"/>
        <v/>
      </c>
      <c r="P885" s="16"/>
    </row>
    <row r="886" spans="1:16" ht="26.45">
      <c r="A886" s="1">
        <v>19</v>
      </c>
      <c r="B886" s="1" t="s">
        <v>977</v>
      </c>
      <c r="C886" s="1" t="s">
        <v>1046</v>
      </c>
      <c r="D886" s="1" t="s">
        <v>1047</v>
      </c>
      <c r="E886" s="3" t="s">
        <v>1113</v>
      </c>
      <c r="F886" s="3" t="s">
        <v>27</v>
      </c>
      <c r="G886" s="1" t="str">
        <f t="shared" si="104"/>
        <v>Y</v>
      </c>
      <c r="H886" s="1" t="str">
        <f t="shared" si="105"/>
        <v/>
      </c>
      <c r="I886" s="1" t="str">
        <f t="shared" si="106"/>
        <v/>
      </c>
      <c r="J886" s="1" t="str">
        <f t="shared" si="107"/>
        <v/>
      </c>
      <c r="K886" s="1" t="str">
        <f t="shared" si="108"/>
        <v/>
      </c>
      <c r="L886" s="1" t="str">
        <f t="shared" si="109"/>
        <v/>
      </c>
      <c r="M886" s="1" t="str">
        <f t="shared" si="110"/>
        <v/>
      </c>
      <c r="N886" s="1" t="str">
        <f t="shared" si="111"/>
        <v/>
      </c>
      <c r="P886" s="16"/>
    </row>
    <row r="887" spans="1:16" ht="26.45">
      <c r="A887" s="1">
        <v>19</v>
      </c>
      <c r="B887" s="1" t="s">
        <v>977</v>
      </c>
      <c r="C887" s="1" t="s">
        <v>1046</v>
      </c>
      <c r="D887" s="1" t="s">
        <v>1047</v>
      </c>
      <c r="E887" s="3" t="s">
        <v>1114</v>
      </c>
      <c r="F887" s="3" t="s">
        <v>111</v>
      </c>
      <c r="G887" s="1" t="str">
        <f t="shared" si="104"/>
        <v/>
      </c>
      <c r="H887" s="1" t="str">
        <f t="shared" si="105"/>
        <v/>
      </c>
      <c r="I887" s="1" t="str">
        <f t="shared" si="106"/>
        <v/>
      </c>
      <c r="J887" s="1" t="str">
        <f t="shared" si="107"/>
        <v>Y</v>
      </c>
      <c r="K887" s="1" t="str">
        <f t="shared" si="108"/>
        <v/>
      </c>
      <c r="L887" s="1" t="str">
        <f t="shared" si="109"/>
        <v/>
      </c>
      <c r="M887" s="1" t="str">
        <f t="shared" si="110"/>
        <v/>
      </c>
      <c r="N887" s="1" t="str">
        <f t="shared" si="111"/>
        <v/>
      </c>
      <c r="P887" s="16"/>
    </row>
    <row r="888" spans="1:16" ht="26.45">
      <c r="A888" s="1">
        <v>19</v>
      </c>
      <c r="B888" s="1" t="s">
        <v>977</v>
      </c>
      <c r="C888" s="1" t="s">
        <v>1046</v>
      </c>
      <c r="D888" s="1" t="s">
        <v>1047</v>
      </c>
      <c r="E888" s="3" t="s">
        <v>1115</v>
      </c>
      <c r="F888" s="3" t="s">
        <v>27</v>
      </c>
      <c r="G888" s="1" t="str">
        <f t="shared" si="104"/>
        <v>Y</v>
      </c>
      <c r="H888" s="1" t="str">
        <f t="shared" si="105"/>
        <v/>
      </c>
      <c r="I888" s="1" t="str">
        <f t="shared" si="106"/>
        <v/>
      </c>
      <c r="J888" s="1" t="str">
        <f t="shared" si="107"/>
        <v/>
      </c>
      <c r="K888" s="1" t="str">
        <f t="shared" si="108"/>
        <v/>
      </c>
      <c r="L888" s="1" t="str">
        <f t="shared" si="109"/>
        <v/>
      </c>
      <c r="M888" s="1" t="str">
        <f t="shared" si="110"/>
        <v/>
      </c>
      <c r="N888" s="1" t="str">
        <f t="shared" si="111"/>
        <v/>
      </c>
      <c r="P888" s="16"/>
    </row>
    <row r="889" spans="1:16" ht="26.45">
      <c r="A889" s="1">
        <v>19</v>
      </c>
      <c r="B889" s="1" t="s">
        <v>977</v>
      </c>
      <c r="C889" s="1" t="s">
        <v>1046</v>
      </c>
      <c r="D889" s="1" t="s">
        <v>1047</v>
      </c>
      <c r="E889" s="3" t="s">
        <v>1116</v>
      </c>
      <c r="F889" s="3" t="s">
        <v>27</v>
      </c>
      <c r="G889" s="1" t="str">
        <f t="shared" si="104"/>
        <v>Y</v>
      </c>
      <c r="H889" s="1" t="str">
        <f t="shared" si="105"/>
        <v/>
      </c>
      <c r="I889" s="1" t="str">
        <f t="shared" si="106"/>
        <v/>
      </c>
      <c r="J889" s="1" t="str">
        <f t="shared" si="107"/>
        <v/>
      </c>
      <c r="K889" s="1" t="str">
        <f t="shared" si="108"/>
        <v/>
      </c>
      <c r="L889" s="1" t="str">
        <f t="shared" si="109"/>
        <v/>
      </c>
      <c r="M889" s="1" t="str">
        <f t="shared" si="110"/>
        <v/>
      </c>
      <c r="N889" s="1" t="str">
        <f t="shared" si="111"/>
        <v/>
      </c>
      <c r="P889" s="16"/>
    </row>
    <row r="890" spans="1:16" ht="79.150000000000006">
      <c r="A890" s="1">
        <v>19</v>
      </c>
      <c r="B890" s="1" t="s">
        <v>977</v>
      </c>
      <c r="C890" s="1" t="s">
        <v>1046</v>
      </c>
      <c r="D890" s="1" t="s">
        <v>1047</v>
      </c>
      <c r="E890" s="3" t="s">
        <v>1117</v>
      </c>
      <c r="F890" s="3" t="s">
        <v>27</v>
      </c>
      <c r="G890" s="1" t="str">
        <f t="shared" si="104"/>
        <v>Y</v>
      </c>
      <c r="H890" s="1" t="str">
        <f t="shared" si="105"/>
        <v/>
      </c>
      <c r="I890" s="1" t="str">
        <f t="shared" si="106"/>
        <v/>
      </c>
      <c r="J890" s="1" t="str">
        <f t="shared" si="107"/>
        <v/>
      </c>
      <c r="K890" s="1" t="str">
        <f t="shared" si="108"/>
        <v/>
      </c>
      <c r="L890" s="1" t="str">
        <f t="shared" si="109"/>
        <v/>
      </c>
      <c r="M890" s="1" t="str">
        <f t="shared" si="110"/>
        <v/>
      </c>
      <c r="N890" s="1" t="str">
        <f t="shared" si="111"/>
        <v/>
      </c>
      <c r="P890" s="16"/>
    </row>
    <row r="891" spans="1:16" ht="26.45">
      <c r="A891" s="1">
        <v>19</v>
      </c>
      <c r="B891" s="1" t="s">
        <v>977</v>
      </c>
      <c r="C891" s="1" t="s">
        <v>1046</v>
      </c>
      <c r="D891" s="1" t="s">
        <v>1047</v>
      </c>
      <c r="E891" s="3" t="s">
        <v>1118</v>
      </c>
      <c r="F891" s="3" t="s">
        <v>27</v>
      </c>
      <c r="G891" s="1" t="str">
        <f t="shared" si="104"/>
        <v>Y</v>
      </c>
      <c r="H891" s="1" t="str">
        <f t="shared" si="105"/>
        <v/>
      </c>
      <c r="I891" s="1" t="str">
        <f t="shared" si="106"/>
        <v/>
      </c>
      <c r="J891" s="1" t="str">
        <f t="shared" si="107"/>
        <v/>
      </c>
      <c r="K891" s="1" t="str">
        <f t="shared" si="108"/>
        <v/>
      </c>
      <c r="L891" s="1" t="str">
        <f t="shared" si="109"/>
        <v/>
      </c>
      <c r="M891" s="1" t="str">
        <f t="shared" si="110"/>
        <v/>
      </c>
      <c r="N891" s="1" t="str">
        <f t="shared" si="111"/>
        <v/>
      </c>
      <c r="P891" s="16"/>
    </row>
    <row r="892" spans="1:16" ht="26.45">
      <c r="A892" s="1">
        <v>19</v>
      </c>
      <c r="B892" s="1" t="s">
        <v>977</v>
      </c>
      <c r="C892" s="1" t="s">
        <v>1046</v>
      </c>
      <c r="D892" s="1" t="s">
        <v>1047</v>
      </c>
      <c r="E892" s="3" t="s">
        <v>1119</v>
      </c>
      <c r="F892" s="3" t="s">
        <v>27</v>
      </c>
      <c r="G892" s="1" t="str">
        <f t="shared" si="104"/>
        <v>Y</v>
      </c>
      <c r="H892" s="1" t="str">
        <f t="shared" si="105"/>
        <v/>
      </c>
      <c r="I892" s="1" t="str">
        <f t="shared" si="106"/>
        <v/>
      </c>
      <c r="J892" s="1" t="str">
        <f t="shared" si="107"/>
        <v/>
      </c>
      <c r="K892" s="1" t="str">
        <f t="shared" si="108"/>
        <v/>
      </c>
      <c r="L892" s="1" t="str">
        <f t="shared" si="109"/>
        <v/>
      </c>
      <c r="M892" s="1" t="str">
        <f t="shared" si="110"/>
        <v/>
      </c>
      <c r="N892" s="1" t="str">
        <f t="shared" si="111"/>
        <v/>
      </c>
      <c r="P892" s="16"/>
    </row>
    <row r="893" spans="1:16" ht="26.45">
      <c r="A893" s="1">
        <v>19</v>
      </c>
      <c r="B893" s="1" t="s">
        <v>977</v>
      </c>
      <c r="C893" s="1" t="s">
        <v>1046</v>
      </c>
      <c r="D893" s="1" t="s">
        <v>1047</v>
      </c>
      <c r="E893" s="3" t="s">
        <v>1120</v>
      </c>
      <c r="F893" s="3" t="s">
        <v>111</v>
      </c>
      <c r="G893" s="1" t="str">
        <f t="shared" si="104"/>
        <v/>
      </c>
      <c r="H893" s="1" t="str">
        <f t="shared" si="105"/>
        <v/>
      </c>
      <c r="I893" s="1" t="str">
        <f t="shared" si="106"/>
        <v/>
      </c>
      <c r="J893" s="1" t="str">
        <f t="shared" si="107"/>
        <v>Y</v>
      </c>
      <c r="K893" s="1" t="str">
        <f t="shared" si="108"/>
        <v/>
      </c>
      <c r="L893" s="1" t="str">
        <f t="shared" si="109"/>
        <v/>
      </c>
      <c r="M893" s="1" t="str">
        <f t="shared" si="110"/>
        <v/>
      </c>
      <c r="N893" s="1" t="str">
        <f t="shared" si="111"/>
        <v/>
      </c>
      <c r="P893" s="16"/>
    </row>
    <row r="894" spans="1:16" ht="26.45">
      <c r="A894" s="1">
        <v>19</v>
      </c>
      <c r="B894" s="1" t="s">
        <v>977</v>
      </c>
      <c r="C894" s="1" t="s">
        <v>1046</v>
      </c>
      <c r="D894" s="1" t="s">
        <v>1047</v>
      </c>
      <c r="E894" s="3" t="s">
        <v>1121</v>
      </c>
      <c r="F894" s="3" t="s">
        <v>27</v>
      </c>
      <c r="G894" s="1" t="str">
        <f t="shared" si="104"/>
        <v>Y</v>
      </c>
      <c r="H894" s="1" t="str">
        <f t="shared" si="105"/>
        <v/>
      </c>
      <c r="I894" s="1" t="str">
        <f t="shared" si="106"/>
        <v/>
      </c>
      <c r="J894" s="1" t="str">
        <f t="shared" si="107"/>
        <v/>
      </c>
      <c r="K894" s="1" t="str">
        <f t="shared" si="108"/>
        <v/>
      </c>
      <c r="L894" s="1" t="str">
        <f t="shared" si="109"/>
        <v/>
      </c>
      <c r="M894" s="1" t="str">
        <f t="shared" si="110"/>
        <v/>
      </c>
      <c r="N894" s="1" t="str">
        <f t="shared" si="111"/>
        <v/>
      </c>
      <c r="P894" s="16"/>
    </row>
    <row r="895" spans="1:16" ht="39.6">
      <c r="A895" s="1">
        <v>19</v>
      </c>
      <c r="B895" s="1" t="s">
        <v>977</v>
      </c>
      <c r="C895" s="1" t="s">
        <v>1046</v>
      </c>
      <c r="D895" s="1" t="s">
        <v>1047</v>
      </c>
      <c r="E895" s="3" t="s">
        <v>1122</v>
      </c>
      <c r="F895" s="3" t="s">
        <v>27</v>
      </c>
      <c r="G895" s="1" t="str">
        <f t="shared" si="104"/>
        <v>Y</v>
      </c>
      <c r="H895" s="1" t="str">
        <f t="shared" si="105"/>
        <v/>
      </c>
      <c r="I895" s="1" t="str">
        <f t="shared" si="106"/>
        <v/>
      </c>
      <c r="J895" s="1" t="str">
        <f t="shared" si="107"/>
        <v/>
      </c>
      <c r="K895" s="1" t="str">
        <f t="shared" si="108"/>
        <v/>
      </c>
      <c r="L895" s="1" t="str">
        <f t="shared" si="109"/>
        <v/>
      </c>
      <c r="M895" s="1" t="str">
        <f t="shared" si="110"/>
        <v/>
      </c>
      <c r="N895" s="1" t="str">
        <f t="shared" si="111"/>
        <v/>
      </c>
      <c r="P895" s="16"/>
    </row>
    <row r="896" spans="1:16" ht="26.45">
      <c r="A896" s="1">
        <v>19</v>
      </c>
      <c r="B896" s="1" t="s">
        <v>977</v>
      </c>
      <c r="C896" s="1" t="s">
        <v>1046</v>
      </c>
      <c r="D896" s="1" t="s">
        <v>1047</v>
      </c>
      <c r="E896" s="3" t="s">
        <v>1123</v>
      </c>
      <c r="F896" s="3" t="s">
        <v>27</v>
      </c>
      <c r="G896" s="1" t="str">
        <f t="shared" si="104"/>
        <v>Y</v>
      </c>
      <c r="H896" s="1" t="str">
        <f t="shared" si="105"/>
        <v/>
      </c>
      <c r="I896" s="1" t="str">
        <f t="shared" si="106"/>
        <v/>
      </c>
      <c r="J896" s="1" t="str">
        <f t="shared" si="107"/>
        <v/>
      </c>
      <c r="K896" s="1" t="str">
        <f t="shared" si="108"/>
        <v/>
      </c>
      <c r="L896" s="1" t="str">
        <f t="shared" si="109"/>
        <v/>
      </c>
      <c r="M896" s="1" t="str">
        <f t="shared" si="110"/>
        <v/>
      </c>
      <c r="N896" s="1" t="str">
        <f t="shared" si="111"/>
        <v/>
      </c>
      <c r="P896" s="16"/>
    </row>
    <row r="897" spans="1:16" ht="26.45">
      <c r="A897" s="1">
        <v>19</v>
      </c>
      <c r="B897" s="1" t="s">
        <v>977</v>
      </c>
      <c r="C897" s="1" t="s">
        <v>1046</v>
      </c>
      <c r="D897" s="1" t="s">
        <v>1047</v>
      </c>
      <c r="E897" s="3" t="s">
        <v>1124</v>
      </c>
      <c r="F897" s="3" t="s">
        <v>27</v>
      </c>
      <c r="G897" s="1" t="str">
        <f t="shared" si="104"/>
        <v>Y</v>
      </c>
      <c r="H897" s="1" t="str">
        <f t="shared" si="105"/>
        <v/>
      </c>
      <c r="I897" s="1" t="str">
        <f t="shared" si="106"/>
        <v/>
      </c>
      <c r="J897" s="1" t="str">
        <f t="shared" si="107"/>
        <v/>
      </c>
      <c r="K897" s="1" t="str">
        <f t="shared" si="108"/>
        <v/>
      </c>
      <c r="L897" s="1" t="str">
        <f t="shared" si="109"/>
        <v/>
      </c>
      <c r="M897" s="1" t="str">
        <f t="shared" si="110"/>
        <v/>
      </c>
      <c r="N897" s="1" t="str">
        <f t="shared" si="111"/>
        <v/>
      </c>
      <c r="P897" s="16"/>
    </row>
    <row r="898" spans="1:16" ht="39.6">
      <c r="A898" s="1">
        <v>19</v>
      </c>
      <c r="B898" s="1" t="s">
        <v>977</v>
      </c>
      <c r="C898" s="1" t="s">
        <v>1046</v>
      </c>
      <c r="D898" s="1" t="s">
        <v>1047</v>
      </c>
      <c r="E898" s="3" t="s">
        <v>1125</v>
      </c>
      <c r="F898" s="3" t="s">
        <v>27</v>
      </c>
      <c r="G898" s="1" t="str">
        <f t="shared" si="104"/>
        <v>Y</v>
      </c>
      <c r="H898" s="1" t="str">
        <f t="shared" si="105"/>
        <v/>
      </c>
      <c r="I898" s="1" t="str">
        <f t="shared" si="106"/>
        <v/>
      </c>
      <c r="J898" s="1" t="str">
        <f t="shared" si="107"/>
        <v/>
      </c>
      <c r="K898" s="1" t="str">
        <f t="shared" si="108"/>
        <v/>
      </c>
      <c r="L898" s="1" t="str">
        <f t="shared" si="109"/>
        <v/>
      </c>
      <c r="M898" s="1" t="str">
        <f t="shared" si="110"/>
        <v/>
      </c>
      <c r="N898" s="1" t="str">
        <f t="shared" si="111"/>
        <v/>
      </c>
      <c r="P898" s="16"/>
    </row>
    <row r="899" spans="1:16" ht="26.45">
      <c r="A899" s="1">
        <v>19</v>
      </c>
      <c r="B899" s="1" t="s">
        <v>977</v>
      </c>
      <c r="C899" s="1" t="s">
        <v>1046</v>
      </c>
      <c r="D899" s="1" t="s">
        <v>1047</v>
      </c>
      <c r="E899" s="3" t="s">
        <v>1126</v>
      </c>
      <c r="F899" s="3" t="s">
        <v>27</v>
      </c>
      <c r="G899" s="1" t="str">
        <f t="shared" si="104"/>
        <v>Y</v>
      </c>
      <c r="H899" s="1" t="str">
        <f t="shared" si="105"/>
        <v/>
      </c>
      <c r="I899" s="1" t="str">
        <f t="shared" si="106"/>
        <v/>
      </c>
      <c r="J899" s="1" t="str">
        <f t="shared" si="107"/>
        <v/>
      </c>
      <c r="K899" s="1" t="str">
        <f t="shared" si="108"/>
        <v/>
      </c>
      <c r="L899" s="1" t="str">
        <f t="shared" si="109"/>
        <v/>
      </c>
      <c r="M899" s="1" t="str">
        <f t="shared" si="110"/>
        <v/>
      </c>
      <c r="N899" s="1" t="str">
        <f t="shared" si="111"/>
        <v/>
      </c>
      <c r="P899" s="16"/>
    </row>
    <row r="900" spans="1:16" ht="26.45">
      <c r="A900" s="1">
        <v>19</v>
      </c>
      <c r="B900" s="1" t="s">
        <v>977</v>
      </c>
      <c r="C900" s="1" t="s">
        <v>1046</v>
      </c>
      <c r="D900" s="1" t="s">
        <v>1047</v>
      </c>
      <c r="E900" s="3" t="s">
        <v>1127</v>
      </c>
      <c r="F900" s="3" t="s">
        <v>27</v>
      </c>
      <c r="G900" s="1" t="str">
        <f t="shared" si="104"/>
        <v>Y</v>
      </c>
      <c r="H900" s="1" t="str">
        <f t="shared" si="105"/>
        <v/>
      </c>
      <c r="I900" s="1" t="str">
        <f t="shared" si="106"/>
        <v/>
      </c>
      <c r="J900" s="1" t="str">
        <f t="shared" si="107"/>
        <v/>
      </c>
      <c r="K900" s="1" t="str">
        <f t="shared" si="108"/>
        <v/>
      </c>
      <c r="L900" s="1" t="str">
        <f t="shared" si="109"/>
        <v/>
      </c>
      <c r="M900" s="1" t="str">
        <f t="shared" si="110"/>
        <v/>
      </c>
      <c r="N900" s="1" t="str">
        <f t="shared" si="111"/>
        <v/>
      </c>
      <c r="P900" s="16"/>
    </row>
    <row r="901" spans="1:16" ht="39.6">
      <c r="A901" s="1">
        <v>19</v>
      </c>
      <c r="B901" s="1" t="s">
        <v>977</v>
      </c>
      <c r="C901" s="1" t="s">
        <v>1046</v>
      </c>
      <c r="D901" s="1" t="s">
        <v>1047</v>
      </c>
      <c r="E901" s="3" t="s">
        <v>1128</v>
      </c>
      <c r="F901" s="3" t="s">
        <v>27</v>
      </c>
      <c r="G901" s="1" t="str">
        <f t="shared" ref="G901:G964" si="112">IF(ISNUMBER(SEARCH("P", $F901)), "Y", "")</f>
        <v>Y</v>
      </c>
      <c r="H901" s="1" t="str">
        <f t="shared" ref="H901:H964" si="113">IF(ISNUMBER(SEARCH("A",$F901)),"Y", "")</f>
        <v/>
      </c>
      <c r="I901" s="1" t="str">
        <f t="shared" ref="I901:I964" si="114">IF(ISNUMBER(SEARCH("C",$F901)), "Y", "")</f>
        <v/>
      </c>
      <c r="J901" s="1" t="str">
        <f t="shared" ref="J901:J964" si="115">IF(ISNUMBER(SEARCH("F",$F901)), "Y", "")</f>
        <v/>
      </c>
      <c r="K901" s="1" t="str">
        <f t="shared" ref="K901:K964" si="116">IF(ISNUMBER(SEARCH("G",$F901)), "Y", "")</f>
        <v/>
      </c>
      <c r="L901" s="1" t="str">
        <f t="shared" ref="L901:L964" si="117">IF(ISNUMBER(SEARCH("B",$F901)), "Y","")</f>
        <v/>
      </c>
      <c r="M901" s="1" t="str">
        <f t="shared" ref="M901:M964" si="118">IF(ISNUMBER(SEARCH("H",$F901)), "Y", "")</f>
        <v/>
      </c>
      <c r="N901" s="1" t="str">
        <f t="shared" ref="N901:N964" si="119">IF(ISNUMBER(SEARCH("O",$F901)), "Y", "")</f>
        <v/>
      </c>
      <c r="P901" s="16"/>
    </row>
    <row r="902" spans="1:16" ht="26.45">
      <c r="A902" s="1">
        <v>19</v>
      </c>
      <c r="B902" s="1" t="s">
        <v>977</v>
      </c>
      <c r="C902" s="1" t="s">
        <v>1046</v>
      </c>
      <c r="D902" s="1" t="s">
        <v>1047</v>
      </c>
      <c r="E902" s="3" t="s">
        <v>1129</v>
      </c>
      <c r="F902" s="3" t="s">
        <v>27</v>
      </c>
      <c r="G902" s="1" t="str">
        <f t="shared" si="112"/>
        <v>Y</v>
      </c>
      <c r="H902" s="1" t="str">
        <f t="shared" si="113"/>
        <v/>
      </c>
      <c r="I902" s="1" t="str">
        <f t="shared" si="114"/>
        <v/>
      </c>
      <c r="J902" s="1" t="str">
        <f t="shared" si="115"/>
        <v/>
      </c>
      <c r="K902" s="1" t="str">
        <f t="shared" si="116"/>
        <v/>
      </c>
      <c r="L902" s="1" t="str">
        <f t="shared" si="117"/>
        <v/>
      </c>
      <c r="M902" s="1" t="str">
        <f t="shared" si="118"/>
        <v/>
      </c>
      <c r="N902" s="1" t="str">
        <f t="shared" si="119"/>
        <v/>
      </c>
      <c r="P902" s="16"/>
    </row>
    <row r="903" spans="1:16" ht="26.45">
      <c r="A903" s="1">
        <v>19</v>
      </c>
      <c r="B903" s="1" t="s">
        <v>977</v>
      </c>
      <c r="C903" s="1" t="s">
        <v>1046</v>
      </c>
      <c r="D903" s="1" t="s">
        <v>1047</v>
      </c>
      <c r="E903" s="3" t="s">
        <v>1130</v>
      </c>
      <c r="F903" s="3" t="s">
        <v>20</v>
      </c>
      <c r="G903" s="1" t="str">
        <f t="shared" si="112"/>
        <v/>
      </c>
      <c r="H903" s="1" t="str">
        <f t="shared" si="113"/>
        <v/>
      </c>
      <c r="I903" s="1" t="str">
        <f t="shared" si="114"/>
        <v/>
      </c>
      <c r="J903" s="1" t="str">
        <f t="shared" si="115"/>
        <v/>
      </c>
      <c r="K903" s="1" t="str">
        <f t="shared" si="116"/>
        <v/>
      </c>
      <c r="L903" s="1" t="str">
        <f t="shared" si="117"/>
        <v/>
      </c>
      <c r="M903" s="1" t="str">
        <f t="shared" si="118"/>
        <v>Y</v>
      </c>
      <c r="N903" s="1" t="str">
        <f t="shared" si="119"/>
        <v/>
      </c>
      <c r="P903" s="16"/>
    </row>
    <row r="904" spans="1:16" ht="129.6">
      <c r="B904" s="1" t="s">
        <v>977</v>
      </c>
      <c r="C904" s="1" t="s">
        <v>1131</v>
      </c>
      <c r="D904" s="6" t="s">
        <v>1132</v>
      </c>
      <c r="E904" s="3" t="s">
        <v>1133</v>
      </c>
      <c r="F904" s="3" t="s">
        <v>27</v>
      </c>
      <c r="G904" s="1" t="str">
        <f t="shared" si="112"/>
        <v>Y</v>
      </c>
      <c r="H904" s="1" t="str">
        <f t="shared" si="113"/>
        <v/>
      </c>
      <c r="I904" s="1" t="str">
        <f t="shared" si="114"/>
        <v/>
      </c>
      <c r="J904" s="1" t="str">
        <f t="shared" si="115"/>
        <v/>
      </c>
      <c r="K904" s="1" t="str">
        <f t="shared" si="116"/>
        <v/>
      </c>
      <c r="L904" s="1" t="str">
        <f t="shared" si="117"/>
        <v/>
      </c>
      <c r="M904" s="1" t="str">
        <f t="shared" si="118"/>
        <v/>
      </c>
      <c r="N904" s="1" t="str">
        <f t="shared" si="119"/>
        <v/>
      </c>
      <c r="O904" s="17" t="s">
        <v>1134</v>
      </c>
      <c r="P904" s="15" t="s">
        <v>1135</v>
      </c>
    </row>
    <row r="905" spans="1:16" ht="26.45">
      <c r="B905" s="1" t="s">
        <v>977</v>
      </c>
      <c r="C905" s="1" t="s">
        <v>1131</v>
      </c>
      <c r="D905" s="6" t="s">
        <v>1132</v>
      </c>
      <c r="E905" s="3" t="s">
        <v>1136</v>
      </c>
      <c r="F905" s="3" t="s">
        <v>27</v>
      </c>
      <c r="G905" s="1" t="str">
        <f t="shared" si="112"/>
        <v>Y</v>
      </c>
      <c r="H905" s="1" t="str">
        <f t="shared" si="113"/>
        <v/>
      </c>
      <c r="I905" s="1" t="str">
        <f t="shared" si="114"/>
        <v/>
      </c>
      <c r="J905" s="1" t="str">
        <f t="shared" si="115"/>
        <v/>
      </c>
      <c r="K905" s="1" t="str">
        <f t="shared" si="116"/>
        <v/>
      </c>
      <c r="L905" s="1" t="str">
        <f t="shared" si="117"/>
        <v/>
      </c>
      <c r="M905" s="1" t="str">
        <f t="shared" si="118"/>
        <v/>
      </c>
      <c r="N905" s="1" t="str">
        <f t="shared" si="119"/>
        <v/>
      </c>
      <c r="P905" s="16"/>
    </row>
    <row r="906" spans="1:16" ht="14.45">
      <c r="B906" s="1" t="s">
        <v>977</v>
      </c>
      <c r="C906" s="1" t="s">
        <v>1131</v>
      </c>
      <c r="D906" s="6" t="s">
        <v>1132</v>
      </c>
      <c r="E906" s="3" t="s">
        <v>1137</v>
      </c>
      <c r="F906" s="3" t="s">
        <v>27</v>
      </c>
      <c r="G906" s="1" t="str">
        <f t="shared" si="112"/>
        <v>Y</v>
      </c>
      <c r="H906" s="1" t="str">
        <f t="shared" si="113"/>
        <v/>
      </c>
      <c r="I906" s="1" t="str">
        <f t="shared" si="114"/>
        <v/>
      </c>
      <c r="J906" s="1" t="str">
        <f t="shared" si="115"/>
        <v/>
      </c>
      <c r="K906" s="1" t="str">
        <f t="shared" si="116"/>
        <v/>
      </c>
      <c r="L906" s="1" t="str">
        <f t="shared" si="117"/>
        <v/>
      </c>
      <c r="M906" s="1" t="str">
        <f t="shared" si="118"/>
        <v/>
      </c>
      <c r="N906" s="1" t="str">
        <f t="shared" si="119"/>
        <v/>
      </c>
      <c r="P906" s="16"/>
    </row>
    <row r="907" spans="1:16" ht="39.6">
      <c r="B907" s="1" t="s">
        <v>977</v>
      </c>
      <c r="C907" s="1" t="s">
        <v>1131</v>
      </c>
      <c r="D907" s="6" t="s">
        <v>1132</v>
      </c>
      <c r="E907" s="3" t="s">
        <v>1138</v>
      </c>
      <c r="F907" s="3" t="s">
        <v>27</v>
      </c>
      <c r="G907" s="1" t="str">
        <f t="shared" si="112"/>
        <v>Y</v>
      </c>
      <c r="H907" s="1" t="str">
        <f t="shared" si="113"/>
        <v/>
      </c>
      <c r="I907" s="1" t="str">
        <f t="shared" si="114"/>
        <v/>
      </c>
      <c r="J907" s="1" t="str">
        <f t="shared" si="115"/>
        <v/>
      </c>
      <c r="K907" s="1" t="str">
        <f t="shared" si="116"/>
        <v/>
      </c>
      <c r="L907" s="1" t="str">
        <f t="shared" si="117"/>
        <v/>
      </c>
      <c r="M907" s="1" t="str">
        <f t="shared" si="118"/>
        <v/>
      </c>
      <c r="N907" s="1" t="str">
        <f t="shared" si="119"/>
        <v/>
      </c>
      <c r="P907" s="16"/>
    </row>
    <row r="908" spans="1:16" ht="26.45">
      <c r="B908" s="1" t="s">
        <v>977</v>
      </c>
      <c r="C908" s="1" t="s">
        <v>1131</v>
      </c>
      <c r="D908" s="6" t="s">
        <v>1132</v>
      </c>
      <c r="E908" s="3" t="s">
        <v>1139</v>
      </c>
      <c r="F908" s="3" t="s">
        <v>27</v>
      </c>
      <c r="G908" s="1" t="str">
        <f t="shared" si="112"/>
        <v>Y</v>
      </c>
      <c r="H908" s="1" t="str">
        <f t="shared" si="113"/>
        <v/>
      </c>
      <c r="I908" s="1" t="str">
        <f t="shared" si="114"/>
        <v/>
      </c>
      <c r="J908" s="1" t="str">
        <f t="shared" si="115"/>
        <v/>
      </c>
      <c r="K908" s="1" t="str">
        <f t="shared" si="116"/>
        <v/>
      </c>
      <c r="L908" s="1" t="str">
        <f t="shared" si="117"/>
        <v/>
      </c>
      <c r="M908" s="1" t="str">
        <f t="shared" si="118"/>
        <v/>
      </c>
      <c r="N908" s="1" t="str">
        <f t="shared" si="119"/>
        <v/>
      </c>
      <c r="P908" s="16"/>
    </row>
    <row r="909" spans="1:16" ht="92.45">
      <c r="B909" s="1" t="s">
        <v>977</v>
      </c>
      <c r="C909" s="1" t="s">
        <v>1131</v>
      </c>
      <c r="D909" s="6" t="s">
        <v>1132</v>
      </c>
      <c r="E909" s="3" t="s">
        <v>1140</v>
      </c>
      <c r="F909" s="3" t="s">
        <v>27</v>
      </c>
      <c r="G909" s="1" t="str">
        <f t="shared" si="112"/>
        <v>Y</v>
      </c>
      <c r="H909" s="1" t="str">
        <f t="shared" si="113"/>
        <v/>
      </c>
      <c r="I909" s="1" t="str">
        <f t="shared" si="114"/>
        <v/>
      </c>
      <c r="J909" s="1" t="str">
        <f t="shared" si="115"/>
        <v/>
      </c>
      <c r="K909" s="1" t="str">
        <f t="shared" si="116"/>
        <v/>
      </c>
      <c r="L909" s="1" t="str">
        <f t="shared" si="117"/>
        <v/>
      </c>
      <c r="M909" s="1" t="str">
        <f t="shared" si="118"/>
        <v/>
      </c>
      <c r="N909" s="1" t="str">
        <f t="shared" si="119"/>
        <v/>
      </c>
      <c r="P909" s="16"/>
    </row>
    <row r="910" spans="1:16" ht="14.45">
      <c r="B910" s="1" t="s">
        <v>977</v>
      </c>
      <c r="C910" s="1" t="s">
        <v>1131</v>
      </c>
      <c r="D910" s="6" t="s">
        <v>1132</v>
      </c>
      <c r="E910" s="3" t="s">
        <v>1141</v>
      </c>
      <c r="F910" s="3" t="s">
        <v>127</v>
      </c>
      <c r="G910" s="1" t="str">
        <f t="shared" si="112"/>
        <v>Y</v>
      </c>
      <c r="H910" s="1" t="str">
        <f t="shared" si="113"/>
        <v>Y</v>
      </c>
      <c r="I910" s="1" t="str">
        <f t="shared" si="114"/>
        <v/>
      </c>
      <c r="J910" s="1" t="str">
        <f t="shared" si="115"/>
        <v/>
      </c>
      <c r="K910" s="1" t="str">
        <f t="shared" si="116"/>
        <v/>
      </c>
      <c r="L910" s="1" t="str">
        <f t="shared" si="117"/>
        <v/>
      </c>
      <c r="M910" s="1" t="str">
        <f t="shared" si="118"/>
        <v/>
      </c>
      <c r="N910" s="1" t="str">
        <f t="shared" si="119"/>
        <v/>
      </c>
      <c r="P910" s="16"/>
    </row>
    <row r="911" spans="1:16" ht="14.45">
      <c r="B911" s="1" t="s">
        <v>977</v>
      </c>
      <c r="C911" s="1" t="s">
        <v>1131</v>
      </c>
      <c r="D911" s="6" t="s">
        <v>1132</v>
      </c>
      <c r="E911" s="3" t="s">
        <v>1142</v>
      </c>
      <c r="F911" s="3" t="s">
        <v>27</v>
      </c>
      <c r="G911" s="1" t="str">
        <f t="shared" si="112"/>
        <v>Y</v>
      </c>
      <c r="H911" s="1" t="str">
        <f t="shared" si="113"/>
        <v/>
      </c>
      <c r="I911" s="1" t="str">
        <f t="shared" si="114"/>
        <v/>
      </c>
      <c r="J911" s="1" t="str">
        <f t="shared" si="115"/>
        <v/>
      </c>
      <c r="K911" s="1" t="str">
        <f t="shared" si="116"/>
        <v/>
      </c>
      <c r="L911" s="1" t="str">
        <f t="shared" si="117"/>
        <v/>
      </c>
      <c r="M911" s="1" t="str">
        <f t="shared" si="118"/>
        <v/>
      </c>
      <c r="N911" s="1" t="str">
        <f t="shared" si="119"/>
        <v/>
      </c>
      <c r="P911" s="16"/>
    </row>
    <row r="912" spans="1:16" ht="14.45">
      <c r="B912" s="1" t="s">
        <v>977</v>
      </c>
      <c r="C912" s="1" t="s">
        <v>1131</v>
      </c>
      <c r="D912" s="6" t="s">
        <v>1132</v>
      </c>
      <c r="E912" s="3" t="s">
        <v>1143</v>
      </c>
      <c r="F912" s="3" t="s">
        <v>20</v>
      </c>
      <c r="G912" s="1" t="str">
        <f t="shared" si="112"/>
        <v/>
      </c>
      <c r="H912" s="1" t="str">
        <f t="shared" si="113"/>
        <v/>
      </c>
      <c r="I912" s="1" t="str">
        <f t="shared" si="114"/>
        <v/>
      </c>
      <c r="J912" s="1" t="str">
        <f t="shared" si="115"/>
        <v/>
      </c>
      <c r="K912" s="1" t="str">
        <f t="shared" si="116"/>
        <v/>
      </c>
      <c r="L912" s="1" t="str">
        <f t="shared" si="117"/>
        <v/>
      </c>
      <c r="M912" s="1" t="str">
        <f t="shared" si="118"/>
        <v>Y</v>
      </c>
      <c r="N912" s="1" t="str">
        <f t="shared" si="119"/>
        <v/>
      </c>
      <c r="P912" s="16"/>
    </row>
    <row r="913" spans="2:16" ht="14.45">
      <c r="B913" s="1" t="s">
        <v>977</v>
      </c>
      <c r="C913" s="1" t="s">
        <v>1131</v>
      </c>
      <c r="D913" s="6" t="s">
        <v>1132</v>
      </c>
      <c r="E913" s="3" t="s">
        <v>1141</v>
      </c>
      <c r="F913" s="3" t="s">
        <v>27</v>
      </c>
      <c r="G913" s="1" t="str">
        <f t="shared" si="112"/>
        <v>Y</v>
      </c>
      <c r="H913" s="1" t="str">
        <f t="shared" si="113"/>
        <v/>
      </c>
      <c r="I913" s="1" t="str">
        <f t="shared" si="114"/>
        <v/>
      </c>
      <c r="J913" s="1" t="str">
        <f t="shared" si="115"/>
        <v/>
      </c>
      <c r="K913" s="1" t="str">
        <f t="shared" si="116"/>
        <v/>
      </c>
      <c r="L913" s="1" t="str">
        <f t="shared" si="117"/>
        <v/>
      </c>
      <c r="M913" s="1" t="str">
        <f t="shared" si="118"/>
        <v/>
      </c>
      <c r="N913" s="1" t="str">
        <f t="shared" si="119"/>
        <v/>
      </c>
      <c r="P913" s="16"/>
    </row>
    <row r="914" spans="2:16" ht="14.45">
      <c r="B914" s="1" t="s">
        <v>977</v>
      </c>
      <c r="C914" s="1" t="s">
        <v>1131</v>
      </c>
      <c r="D914" s="6" t="s">
        <v>1132</v>
      </c>
      <c r="E914" s="3" t="s">
        <v>1144</v>
      </c>
      <c r="F914" s="3" t="s">
        <v>27</v>
      </c>
      <c r="G914" s="1" t="str">
        <f t="shared" si="112"/>
        <v>Y</v>
      </c>
      <c r="H914" s="1" t="str">
        <f t="shared" si="113"/>
        <v/>
      </c>
      <c r="I914" s="1" t="str">
        <f t="shared" si="114"/>
        <v/>
      </c>
      <c r="J914" s="1" t="str">
        <f t="shared" si="115"/>
        <v/>
      </c>
      <c r="K914" s="1" t="str">
        <f t="shared" si="116"/>
        <v/>
      </c>
      <c r="L914" s="1" t="str">
        <f t="shared" si="117"/>
        <v/>
      </c>
      <c r="M914" s="1" t="str">
        <f t="shared" si="118"/>
        <v/>
      </c>
      <c r="N914" s="1" t="str">
        <f t="shared" si="119"/>
        <v/>
      </c>
      <c r="P914" s="16"/>
    </row>
    <row r="915" spans="2:16" ht="14.45">
      <c r="B915" s="1" t="s">
        <v>977</v>
      </c>
      <c r="C915" s="1" t="s">
        <v>1131</v>
      </c>
      <c r="D915" s="6" t="s">
        <v>1132</v>
      </c>
      <c r="E915" s="3" t="s">
        <v>1145</v>
      </c>
      <c r="F915" s="3" t="s">
        <v>27</v>
      </c>
      <c r="G915" s="1" t="str">
        <f t="shared" si="112"/>
        <v>Y</v>
      </c>
      <c r="H915" s="1" t="str">
        <f t="shared" si="113"/>
        <v/>
      </c>
      <c r="I915" s="1" t="str">
        <f t="shared" si="114"/>
        <v/>
      </c>
      <c r="J915" s="1" t="str">
        <f t="shared" si="115"/>
        <v/>
      </c>
      <c r="K915" s="1" t="str">
        <f t="shared" si="116"/>
        <v/>
      </c>
      <c r="L915" s="1" t="str">
        <f t="shared" si="117"/>
        <v/>
      </c>
      <c r="M915" s="1" t="str">
        <f t="shared" si="118"/>
        <v/>
      </c>
      <c r="N915" s="1" t="str">
        <f t="shared" si="119"/>
        <v/>
      </c>
      <c r="P915" s="16"/>
    </row>
    <row r="916" spans="2:16" ht="14.45">
      <c r="B916" s="1" t="s">
        <v>977</v>
      </c>
      <c r="C916" s="1" t="s">
        <v>1131</v>
      </c>
      <c r="D916" s="6" t="s">
        <v>1132</v>
      </c>
      <c r="E916" s="3" t="s">
        <v>1146</v>
      </c>
      <c r="F916" s="3" t="s">
        <v>27</v>
      </c>
      <c r="G916" s="1" t="str">
        <f t="shared" si="112"/>
        <v>Y</v>
      </c>
      <c r="H916" s="1" t="str">
        <f t="shared" si="113"/>
        <v/>
      </c>
      <c r="I916" s="1" t="str">
        <f t="shared" si="114"/>
        <v/>
      </c>
      <c r="J916" s="1" t="str">
        <f t="shared" si="115"/>
        <v/>
      </c>
      <c r="K916" s="1" t="str">
        <f t="shared" si="116"/>
        <v/>
      </c>
      <c r="L916" s="1" t="str">
        <f t="shared" si="117"/>
        <v/>
      </c>
      <c r="M916" s="1" t="str">
        <f t="shared" si="118"/>
        <v/>
      </c>
      <c r="N916" s="1" t="str">
        <f t="shared" si="119"/>
        <v/>
      </c>
      <c r="P916" s="16"/>
    </row>
    <row r="917" spans="2:16" ht="14.45">
      <c r="B917" s="1" t="s">
        <v>977</v>
      </c>
      <c r="C917" s="1" t="s">
        <v>1131</v>
      </c>
      <c r="D917" s="6" t="s">
        <v>1132</v>
      </c>
      <c r="E917" s="3" t="s">
        <v>1147</v>
      </c>
      <c r="F917" s="3" t="s">
        <v>27</v>
      </c>
      <c r="G917" s="1" t="str">
        <f t="shared" si="112"/>
        <v>Y</v>
      </c>
      <c r="H917" s="1" t="str">
        <f t="shared" si="113"/>
        <v/>
      </c>
      <c r="I917" s="1" t="str">
        <f t="shared" si="114"/>
        <v/>
      </c>
      <c r="J917" s="1" t="str">
        <f t="shared" si="115"/>
        <v/>
      </c>
      <c r="K917" s="1" t="str">
        <f t="shared" si="116"/>
        <v/>
      </c>
      <c r="L917" s="1" t="str">
        <f t="shared" si="117"/>
        <v/>
      </c>
      <c r="M917" s="1" t="str">
        <f t="shared" si="118"/>
        <v/>
      </c>
      <c r="N917" s="1" t="str">
        <f t="shared" si="119"/>
        <v/>
      </c>
      <c r="P917" s="16"/>
    </row>
    <row r="918" spans="2:16" ht="14.45">
      <c r="B918" s="1" t="s">
        <v>977</v>
      </c>
      <c r="C918" s="1" t="s">
        <v>1131</v>
      </c>
      <c r="D918" s="6" t="s">
        <v>1132</v>
      </c>
      <c r="E918" s="3" t="s">
        <v>1148</v>
      </c>
      <c r="F918" s="3" t="s">
        <v>111</v>
      </c>
      <c r="G918" s="1" t="str">
        <f t="shared" si="112"/>
        <v/>
      </c>
      <c r="H918" s="1" t="str">
        <f t="shared" si="113"/>
        <v/>
      </c>
      <c r="I918" s="1" t="str">
        <f t="shared" si="114"/>
        <v/>
      </c>
      <c r="J918" s="1" t="str">
        <f t="shared" si="115"/>
        <v>Y</v>
      </c>
      <c r="K918" s="1" t="str">
        <f t="shared" si="116"/>
        <v/>
      </c>
      <c r="L918" s="1" t="str">
        <f t="shared" si="117"/>
        <v/>
      </c>
      <c r="M918" s="1" t="str">
        <f t="shared" si="118"/>
        <v/>
      </c>
      <c r="N918" s="1" t="str">
        <f t="shared" si="119"/>
        <v/>
      </c>
      <c r="P918" s="16"/>
    </row>
    <row r="919" spans="2:16" ht="39.6">
      <c r="B919" s="1" t="s">
        <v>977</v>
      </c>
      <c r="C919" s="1" t="s">
        <v>1131</v>
      </c>
      <c r="D919" s="6" t="s">
        <v>1132</v>
      </c>
      <c r="E919" s="3" t="s">
        <v>1149</v>
      </c>
      <c r="F919" s="3" t="s">
        <v>111</v>
      </c>
      <c r="G919" s="1" t="str">
        <f t="shared" si="112"/>
        <v/>
      </c>
      <c r="H919" s="1" t="str">
        <f t="shared" si="113"/>
        <v/>
      </c>
      <c r="I919" s="1" t="str">
        <f t="shared" si="114"/>
        <v/>
      </c>
      <c r="J919" s="1" t="str">
        <f t="shared" si="115"/>
        <v>Y</v>
      </c>
      <c r="K919" s="1" t="str">
        <f t="shared" si="116"/>
        <v/>
      </c>
      <c r="L919" s="1" t="str">
        <f t="shared" si="117"/>
        <v/>
      </c>
      <c r="M919" s="1" t="str">
        <f t="shared" si="118"/>
        <v/>
      </c>
      <c r="N919" s="1" t="str">
        <f t="shared" si="119"/>
        <v/>
      </c>
      <c r="P919" s="16"/>
    </row>
    <row r="920" spans="2:16" ht="14.45">
      <c r="B920" s="1" t="s">
        <v>977</v>
      </c>
      <c r="C920" s="1" t="s">
        <v>1131</v>
      </c>
      <c r="D920" s="6" t="s">
        <v>1132</v>
      </c>
      <c r="E920" s="3" t="s">
        <v>1150</v>
      </c>
      <c r="F920" s="3" t="s">
        <v>27</v>
      </c>
      <c r="G920" s="1" t="str">
        <f t="shared" si="112"/>
        <v>Y</v>
      </c>
      <c r="H920" s="1" t="str">
        <f t="shared" si="113"/>
        <v/>
      </c>
      <c r="I920" s="1" t="str">
        <f t="shared" si="114"/>
        <v/>
      </c>
      <c r="J920" s="1" t="str">
        <f t="shared" si="115"/>
        <v/>
      </c>
      <c r="K920" s="1" t="str">
        <f t="shared" si="116"/>
        <v/>
      </c>
      <c r="L920" s="1" t="str">
        <f t="shared" si="117"/>
        <v/>
      </c>
      <c r="M920" s="1" t="str">
        <f t="shared" si="118"/>
        <v/>
      </c>
      <c r="N920" s="1" t="str">
        <f t="shared" si="119"/>
        <v/>
      </c>
      <c r="P920" s="16"/>
    </row>
    <row r="921" spans="2:16" ht="14.45">
      <c r="B921" s="1" t="s">
        <v>977</v>
      </c>
      <c r="C921" s="1" t="s">
        <v>1131</v>
      </c>
      <c r="D921" s="6" t="s">
        <v>1132</v>
      </c>
      <c r="E921" s="3" t="s">
        <v>1151</v>
      </c>
      <c r="F921" s="3" t="s">
        <v>31</v>
      </c>
      <c r="G921" s="1" t="str">
        <f t="shared" si="112"/>
        <v>Y</v>
      </c>
      <c r="H921" s="1" t="str">
        <f t="shared" si="113"/>
        <v/>
      </c>
      <c r="I921" s="1" t="str">
        <f t="shared" si="114"/>
        <v/>
      </c>
      <c r="J921" s="1" t="str">
        <f t="shared" si="115"/>
        <v/>
      </c>
      <c r="K921" s="1" t="str">
        <f t="shared" si="116"/>
        <v/>
      </c>
      <c r="L921" s="1" t="str">
        <f t="shared" si="117"/>
        <v>Y</v>
      </c>
      <c r="M921" s="1" t="str">
        <f t="shared" si="118"/>
        <v/>
      </c>
      <c r="N921" s="1" t="str">
        <f t="shared" si="119"/>
        <v/>
      </c>
      <c r="P921" s="16"/>
    </row>
    <row r="922" spans="2:16" ht="14.45">
      <c r="B922" s="1" t="s">
        <v>977</v>
      </c>
      <c r="C922" s="1" t="s">
        <v>1131</v>
      </c>
      <c r="D922" s="6" t="s">
        <v>1132</v>
      </c>
      <c r="E922" s="3" t="s">
        <v>1152</v>
      </c>
      <c r="F922" s="3" t="s">
        <v>27</v>
      </c>
      <c r="G922" s="1" t="str">
        <f t="shared" si="112"/>
        <v>Y</v>
      </c>
      <c r="H922" s="1" t="str">
        <f t="shared" si="113"/>
        <v/>
      </c>
      <c r="I922" s="1" t="str">
        <f t="shared" si="114"/>
        <v/>
      </c>
      <c r="J922" s="1" t="str">
        <f t="shared" si="115"/>
        <v/>
      </c>
      <c r="K922" s="1" t="str">
        <f t="shared" si="116"/>
        <v/>
      </c>
      <c r="L922" s="1" t="str">
        <f t="shared" si="117"/>
        <v/>
      </c>
      <c r="M922" s="1" t="str">
        <f t="shared" si="118"/>
        <v/>
      </c>
      <c r="N922" s="1" t="str">
        <f t="shared" si="119"/>
        <v/>
      </c>
      <c r="P922" s="16"/>
    </row>
    <row r="923" spans="2:16" ht="14.45">
      <c r="B923" s="1" t="s">
        <v>977</v>
      </c>
      <c r="C923" s="1" t="s">
        <v>1131</v>
      </c>
      <c r="D923" s="6" t="s">
        <v>1132</v>
      </c>
      <c r="E923" s="3" t="s">
        <v>1152</v>
      </c>
      <c r="F923" s="3" t="s">
        <v>27</v>
      </c>
      <c r="G923" s="1" t="str">
        <f t="shared" si="112"/>
        <v>Y</v>
      </c>
      <c r="H923" s="1" t="str">
        <f t="shared" si="113"/>
        <v/>
      </c>
      <c r="I923" s="1" t="str">
        <f t="shared" si="114"/>
        <v/>
      </c>
      <c r="J923" s="1" t="str">
        <f t="shared" si="115"/>
        <v/>
      </c>
      <c r="K923" s="1" t="str">
        <f t="shared" si="116"/>
        <v/>
      </c>
      <c r="L923" s="1" t="str">
        <f t="shared" si="117"/>
        <v/>
      </c>
      <c r="M923" s="1" t="str">
        <f t="shared" si="118"/>
        <v/>
      </c>
      <c r="N923" s="1" t="str">
        <f t="shared" si="119"/>
        <v/>
      </c>
      <c r="P923" s="16"/>
    </row>
    <row r="924" spans="2:16" ht="72">
      <c r="B924" s="1" t="s">
        <v>977</v>
      </c>
      <c r="C924" s="1" t="s">
        <v>1153</v>
      </c>
      <c r="D924" s="1" t="s">
        <v>1154</v>
      </c>
      <c r="E924" s="3" t="s">
        <v>1155</v>
      </c>
      <c r="F924" s="3" t="s">
        <v>20</v>
      </c>
      <c r="G924" s="1" t="str">
        <f t="shared" si="112"/>
        <v/>
      </c>
      <c r="H924" s="1" t="str">
        <f t="shared" si="113"/>
        <v/>
      </c>
      <c r="I924" s="1" t="str">
        <f t="shared" si="114"/>
        <v/>
      </c>
      <c r="J924" s="1" t="str">
        <f t="shared" si="115"/>
        <v/>
      </c>
      <c r="K924" s="1" t="str">
        <f t="shared" si="116"/>
        <v/>
      </c>
      <c r="L924" s="1" t="str">
        <f t="shared" si="117"/>
        <v/>
      </c>
      <c r="M924" s="1" t="str">
        <f t="shared" si="118"/>
        <v>Y</v>
      </c>
      <c r="N924" s="1" t="str">
        <f t="shared" si="119"/>
        <v/>
      </c>
      <c r="O924" s="17" t="s">
        <v>1018</v>
      </c>
      <c r="P924" s="15" t="s">
        <v>1019</v>
      </c>
    </row>
    <row r="925" spans="2:16" ht="72">
      <c r="B925" s="1" t="s">
        <v>977</v>
      </c>
      <c r="C925" s="1" t="s">
        <v>1153</v>
      </c>
      <c r="D925" s="1" t="s">
        <v>1154</v>
      </c>
      <c r="E925" s="3" t="s">
        <v>1156</v>
      </c>
      <c r="F925" s="3" t="s">
        <v>27</v>
      </c>
      <c r="G925" s="1" t="str">
        <f t="shared" si="112"/>
        <v>Y</v>
      </c>
      <c r="H925" s="1" t="str">
        <f t="shared" si="113"/>
        <v/>
      </c>
      <c r="I925" s="1" t="str">
        <f t="shared" si="114"/>
        <v/>
      </c>
      <c r="J925" s="1" t="str">
        <f t="shared" si="115"/>
        <v/>
      </c>
      <c r="K925" s="1" t="str">
        <f t="shared" si="116"/>
        <v/>
      </c>
      <c r="L925" s="1" t="str">
        <f t="shared" si="117"/>
        <v/>
      </c>
      <c r="M925" s="1" t="str">
        <f t="shared" si="118"/>
        <v/>
      </c>
      <c r="N925" s="1" t="str">
        <f t="shared" si="119"/>
        <v/>
      </c>
      <c r="O925" s="17" t="s">
        <v>1157</v>
      </c>
      <c r="P925" s="15" t="s">
        <v>1158</v>
      </c>
    </row>
    <row r="926" spans="2:16" ht="57.6">
      <c r="B926" s="1" t="s">
        <v>977</v>
      </c>
      <c r="C926" s="1" t="s">
        <v>1153</v>
      </c>
      <c r="D926" s="1" t="s">
        <v>1154</v>
      </c>
      <c r="E926" s="3" t="s">
        <v>1159</v>
      </c>
      <c r="F926" s="3" t="s">
        <v>27</v>
      </c>
      <c r="G926" s="1" t="str">
        <f t="shared" si="112"/>
        <v>Y</v>
      </c>
      <c r="H926" s="1" t="str">
        <f t="shared" si="113"/>
        <v/>
      </c>
      <c r="I926" s="1" t="str">
        <f t="shared" si="114"/>
        <v/>
      </c>
      <c r="J926" s="1" t="str">
        <f t="shared" si="115"/>
        <v/>
      </c>
      <c r="K926" s="1" t="str">
        <f t="shared" si="116"/>
        <v/>
      </c>
      <c r="L926" s="1" t="str">
        <f t="shared" si="117"/>
        <v/>
      </c>
      <c r="M926" s="1" t="str">
        <f t="shared" si="118"/>
        <v/>
      </c>
      <c r="N926" s="1" t="str">
        <f t="shared" si="119"/>
        <v/>
      </c>
      <c r="O926" s="17" t="s">
        <v>1160</v>
      </c>
      <c r="P926" s="15" t="s">
        <v>1161</v>
      </c>
    </row>
    <row r="927" spans="2:16" ht="57.6">
      <c r="B927" s="1" t="s">
        <v>977</v>
      </c>
      <c r="C927" s="1" t="s">
        <v>1153</v>
      </c>
      <c r="D927" s="1" t="s">
        <v>1154</v>
      </c>
      <c r="E927" s="3" t="s">
        <v>1162</v>
      </c>
      <c r="F927" s="3" t="s">
        <v>27</v>
      </c>
      <c r="G927" s="1" t="str">
        <f t="shared" si="112"/>
        <v>Y</v>
      </c>
      <c r="H927" s="1" t="str">
        <f t="shared" si="113"/>
        <v/>
      </c>
      <c r="I927" s="1" t="str">
        <f t="shared" si="114"/>
        <v/>
      </c>
      <c r="J927" s="1" t="str">
        <f t="shared" si="115"/>
        <v/>
      </c>
      <c r="K927" s="1" t="str">
        <f t="shared" si="116"/>
        <v/>
      </c>
      <c r="L927" s="1" t="str">
        <f t="shared" si="117"/>
        <v/>
      </c>
      <c r="M927" s="1" t="str">
        <f t="shared" si="118"/>
        <v/>
      </c>
      <c r="N927" s="1" t="str">
        <f t="shared" si="119"/>
        <v/>
      </c>
      <c r="O927" s="17" t="s">
        <v>1163</v>
      </c>
      <c r="P927" s="16" t="s">
        <v>1164</v>
      </c>
    </row>
    <row r="928" spans="2:16" ht="57.6">
      <c r="B928" s="1" t="s">
        <v>977</v>
      </c>
      <c r="C928" s="1" t="s">
        <v>1153</v>
      </c>
      <c r="D928" s="1" t="s">
        <v>1154</v>
      </c>
      <c r="E928" s="3" t="s">
        <v>1031</v>
      </c>
      <c r="F928" s="3" t="s">
        <v>20</v>
      </c>
      <c r="G928" s="1" t="str">
        <f t="shared" si="112"/>
        <v/>
      </c>
      <c r="H928" s="1" t="str">
        <f t="shared" si="113"/>
        <v/>
      </c>
      <c r="I928" s="1" t="str">
        <f t="shared" si="114"/>
        <v/>
      </c>
      <c r="J928" s="1" t="str">
        <f t="shared" si="115"/>
        <v/>
      </c>
      <c r="K928" s="1" t="str">
        <f t="shared" si="116"/>
        <v/>
      </c>
      <c r="L928" s="1" t="str">
        <f t="shared" si="117"/>
        <v/>
      </c>
      <c r="M928" s="1" t="str">
        <f t="shared" si="118"/>
        <v>Y</v>
      </c>
      <c r="N928" s="1" t="str">
        <f t="shared" si="119"/>
        <v/>
      </c>
      <c r="O928" s="17" t="s">
        <v>1165</v>
      </c>
      <c r="P928" s="15" t="s">
        <v>1166</v>
      </c>
    </row>
    <row r="929" spans="2:16" ht="72">
      <c r="B929" s="1" t="s">
        <v>977</v>
      </c>
      <c r="C929" s="1" t="s">
        <v>1153</v>
      </c>
      <c r="D929" s="1" t="s">
        <v>1154</v>
      </c>
      <c r="E929" s="3" t="s">
        <v>1167</v>
      </c>
      <c r="F929" s="3" t="s">
        <v>182</v>
      </c>
      <c r="G929" s="1" t="str">
        <f t="shared" si="112"/>
        <v/>
      </c>
      <c r="H929" s="1" t="str">
        <f t="shared" si="113"/>
        <v/>
      </c>
      <c r="I929" s="1" t="str">
        <f t="shared" si="114"/>
        <v/>
      </c>
      <c r="J929" s="1" t="str">
        <f t="shared" si="115"/>
        <v/>
      </c>
      <c r="K929" s="1" t="str">
        <f t="shared" si="116"/>
        <v>Y</v>
      </c>
      <c r="L929" s="1" t="str">
        <f t="shared" si="117"/>
        <v/>
      </c>
      <c r="M929" s="1" t="str">
        <f t="shared" si="118"/>
        <v>Y</v>
      </c>
      <c r="N929" s="1" t="str">
        <f t="shared" si="119"/>
        <v/>
      </c>
      <c r="O929" s="17" t="s">
        <v>1168</v>
      </c>
      <c r="P929" s="16" t="s">
        <v>1169</v>
      </c>
    </row>
    <row r="930" spans="2:16" ht="43.15">
      <c r="B930" s="1" t="s">
        <v>977</v>
      </c>
      <c r="C930" s="1" t="s">
        <v>1153</v>
      </c>
      <c r="D930" s="1" t="s">
        <v>1154</v>
      </c>
      <c r="E930" s="3" t="s">
        <v>1170</v>
      </c>
      <c r="F930" s="3" t="s">
        <v>20</v>
      </c>
      <c r="G930" s="1" t="str">
        <f t="shared" si="112"/>
        <v/>
      </c>
      <c r="H930" s="1" t="str">
        <f t="shared" si="113"/>
        <v/>
      </c>
      <c r="I930" s="1" t="str">
        <f t="shared" si="114"/>
        <v/>
      </c>
      <c r="J930" s="1" t="str">
        <f t="shared" si="115"/>
        <v/>
      </c>
      <c r="K930" s="1" t="str">
        <f t="shared" si="116"/>
        <v/>
      </c>
      <c r="L930" s="1" t="str">
        <f t="shared" si="117"/>
        <v/>
      </c>
      <c r="M930" s="1" t="str">
        <f t="shared" si="118"/>
        <v>Y</v>
      </c>
      <c r="N930" s="1" t="str">
        <f t="shared" si="119"/>
        <v/>
      </c>
      <c r="O930" s="17" t="s">
        <v>1171</v>
      </c>
      <c r="P930" s="15" t="s">
        <v>1172</v>
      </c>
    </row>
    <row r="931" spans="2:16" ht="129.6">
      <c r="B931" s="1" t="s">
        <v>977</v>
      </c>
      <c r="C931" s="1" t="s">
        <v>1153</v>
      </c>
      <c r="D931" s="1" t="s">
        <v>1154</v>
      </c>
      <c r="E931" s="3" t="s">
        <v>1173</v>
      </c>
      <c r="F931" s="3" t="s">
        <v>20</v>
      </c>
      <c r="G931" s="1" t="str">
        <f t="shared" si="112"/>
        <v/>
      </c>
      <c r="H931" s="1" t="str">
        <f t="shared" si="113"/>
        <v/>
      </c>
      <c r="I931" s="1" t="str">
        <f t="shared" si="114"/>
        <v/>
      </c>
      <c r="J931" s="1" t="str">
        <f t="shared" si="115"/>
        <v/>
      </c>
      <c r="K931" s="1" t="str">
        <f t="shared" si="116"/>
        <v/>
      </c>
      <c r="L931" s="1" t="str">
        <f t="shared" si="117"/>
        <v/>
      </c>
      <c r="M931" s="1" t="str">
        <f t="shared" si="118"/>
        <v>Y</v>
      </c>
      <c r="N931" s="1" t="str">
        <f t="shared" si="119"/>
        <v/>
      </c>
      <c r="O931" s="17" t="s">
        <v>1174</v>
      </c>
      <c r="P931" s="15" t="s">
        <v>1175</v>
      </c>
    </row>
    <row r="932" spans="2:16" ht="57.6">
      <c r="B932" s="1" t="s">
        <v>977</v>
      </c>
      <c r="C932" s="1" t="s">
        <v>1153</v>
      </c>
      <c r="D932" s="1" t="s">
        <v>1154</v>
      </c>
      <c r="E932" s="3" t="s">
        <v>1176</v>
      </c>
      <c r="F932" s="3" t="s">
        <v>20</v>
      </c>
      <c r="G932" s="1" t="str">
        <f t="shared" si="112"/>
        <v/>
      </c>
      <c r="H932" s="1" t="str">
        <f t="shared" si="113"/>
        <v/>
      </c>
      <c r="I932" s="1" t="str">
        <f t="shared" si="114"/>
        <v/>
      </c>
      <c r="J932" s="1" t="str">
        <f t="shared" si="115"/>
        <v/>
      </c>
      <c r="K932" s="1" t="str">
        <f t="shared" si="116"/>
        <v/>
      </c>
      <c r="L932" s="1" t="str">
        <f t="shared" si="117"/>
        <v/>
      </c>
      <c r="M932" s="1" t="str">
        <f t="shared" si="118"/>
        <v>Y</v>
      </c>
      <c r="N932" s="1" t="str">
        <f t="shared" si="119"/>
        <v/>
      </c>
      <c r="O932" s="17" t="s">
        <v>224</v>
      </c>
      <c r="P932" s="15" t="s">
        <v>225</v>
      </c>
    </row>
    <row r="933" spans="2:16" ht="57.6">
      <c r="B933" s="1" t="s">
        <v>977</v>
      </c>
      <c r="C933" s="1" t="s">
        <v>1153</v>
      </c>
      <c r="D933" s="1" t="s">
        <v>1154</v>
      </c>
      <c r="E933" s="3" t="s">
        <v>1177</v>
      </c>
      <c r="F933" s="3" t="s">
        <v>134</v>
      </c>
      <c r="G933" s="1" t="str">
        <f t="shared" si="112"/>
        <v/>
      </c>
      <c r="H933" s="1" t="str">
        <f t="shared" si="113"/>
        <v>Y</v>
      </c>
      <c r="I933" s="1" t="str">
        <f t="shared" si="114"/>
        <v/>
      </c>
      <c r="J933" s="1" t="str">
        <f t="shared" si="115"/>
        <v/>
      </c>
      <c r="K933" s="1" t="str">
        <f t="shared" si="116"/>
        <v/>
      </c>
      <c r="L933" s="1" t="str">
        <f t="shared" si="117"/>
        <v/>
      </c>
      <c r="M933" s="1" t="str">
        <f t="shared" si="118"/>
        <v/>
      </c>
      <c r="N933" s="1" t="str">
        <f t="shared" si="119"/>
        <v/>
      </c>
      <c r="O933" s="17" t="s">
        <v>1178</v>
      </c>
      <c r="P933" s="15" t="s">
        <v>1179</v>
      </c>
    </row>
    <row r="934" spans="2:16" ht="39.6">
      <c r="B934" s="1" t="s">
        <v>977</v>
      </c>
      <c r="C934" s="1" t="s">
        <v>1153</v>
      </c>
      <c r="D934" s="1" t="s">
        <v>1154</v>
      </c>
      <c r="E934" s="3" t="s">
        <v>1180</v>
      </c>
      <c r="F934" s="3" t="s">
        <v>20</v>
      </c>
      <c r="G934" s="1" t="str">
        <f t="shared" si="112"/>
        <v/>
      </c>
      <c r="H934" s="1" t="str">
        <f t="shared" si="113"/>
        <v/>
      </c>
      <c r="I934" s="1" t="str">
        <f t="shared" si="114"/>
        <v/>
      </c>
      <c r="J934" s="1" t="str">
        <f t="shared" si="115"/>
        <v/>
      </c>
      <c r="K934" s="1" t="str">
        <f t="shared" si="116"/>
        <v/>
      </c>
      <c r="L934" s="1" t="str">
        <f t="shared" si="117"/>
        <v/>
      </c>
      <c r="M934" s="1" t="str">
        <f t="shared" si="118"/>
        <v>Y</v>
      </c>
      <c r="N934" s="1" t="str">
        <f t="shared" si="119"/>
        <v/>
      </c>
      <c r="P934" s="16"/>
    </row>
    <row r="935" spans="2:16" ht="39.6">
      <c r="B935" s="1" t="s">
        <v>977</v>
      </c>
      <c r="C935" s="1" t="s">
        <v>1153</v>
      </c>
      <c r="D935" s="1" t="s">
        <v>1154</v>
      </c>
      <c r="E935" s="3" t="s">
        <v>1181</v>
      </c>
      <c r="F935" s="3" t="s">
        <v>27</v>
      </c>
      <c r="G935" s="1" t="str">
        <f t="shared" si="112"/>
        <v>Y</v>
      </c>
      <c r="H935" s="1" t="str">
        <f t="shared" si="113"/>
        <v/>
      </c>
      <c r="I935" s="1" t="str">
        <f t="shared" si="114"/>
        <v/>
      </c>
      <c r="J935" s="1" t="str">
        <f t="shared" si="115"/>
        <v/>
      </c>
      <c r="K935" s="1" t="str">
        <f t="shared" si="116"/>
        <v/>
      </c>
      <c r="L935" s="1" t="str">
        <f t="shared" si="117"/>
        <v/>
      </c>
      <c r="M935" s="1" t="str">
        <f t="shared" si="118"/>
        <v/>
      </c>
      <c r="N935" s="1" t="str">
        <f t="shared" si="119"/>
        <v/>
      </c>
      <c r="P935" s="16"/>
    </row>
    <row r="936" spans="2:16" ht="39.6">
      <c r="B936" s="1" t="s">
        <v>977</v>
      </c>
      <c r="C936" s="1" t="s">
        <v>1153</v>
      </c>
      <c r="D936" s="1" t="s">
        <v>1154</v>
      </c>
      <c r="E936" s="3" t="s">
        <v>1182</v>
      </c>
      <c r="F936" s="3" t="s">
        <v>20</v>
      </c>
      <c r="G936" s="1" t="str">
        <f t="shared" si="112"/>
        <v/>
      </c>
      <c r="H936" s="1" t="str">
        <f t="shared" si="113"/>
        <v/>
      </c>
      <c r="I936" s="1" t="str">
        <f t="shared" si="114"/>
        <v/>
      </c>
      <c r="J936" s="1" t="str">
        <f t="shared" si="115"/>
        <v/>
      </c>
      <c r="K936" s="1" t="str">
        <f t="shared" si="116"/>
        <v/>
      </c>
      <c r="L936" s="1" t="str">
        <f t="shared" si="117"/>
        <v/>
      </c>
      <c r="M936" s="1" t="str">
        <f t="shared" si="118"/>
        <v>Y</v>
      </c>
      <c r="N936" s="1" t="str">
        <f t="shared" si="119"/>
        <v/>
      </c>
      <c r="P936" s="16"/>
    </row>
    <row r="937" spans="2:16" ht="39.6">
      <c r="B937" s="1" t="s">
        <v>977</v>
      </c>
      <c r="C937" s="1" t="s">
        <v>1153</v>
      </c>
      <c r="D937" s="1" t="s">
        <v>1154</v>
      </c>
      <c r="E937" s="3" t="s">
        <v>1183</v>
      </c>
      <c r="F937" s="3" t="s">
        <v>27</v>
      </c>
      <c r="G937" s="1" t="str">
        <f t="shared" si="112"/>
        <v>Y</v>
      </c>
      <c r="H937" s="1" t="str">
        <f t="shared" si="113"/>
        <v/>
      </c>
      <c r="I937" s="1" t="str">
        <f t="shared" si="114"/>
        <v/>
      </c>
      <c r="J937" s="1" t="str">
        <f t="shared" si="115"/>
        <v/>
      </c>
      <c r="K937" s="1" t="str">
        <f t="shared" si="116"/>
        <v/>
      </c>
      <c r="L937" s="1" t="str">
        <f t="shared" si="117"/>
        <v/>
      </c>
      <c r="M937" s="1" t="str">
        <f t="shared" si="118"/>
        <v/>
      </c>
      <c r="N937" s="1" t="str">
        <f t="shared" si="119"/>
        <v/>
      </c>
      <c r="P937" s="16"/>
    </row>
    <row r="938" spans="2:16" ht="39.6">
      <c r="B938" s="1" t="s">
        <v>977</v>
      </c>
      <c r="C938" s="1" t="s">
        <v>1153</v>
      </c>
      <c r="D938" s="1" t="s">
        <v>1154</v>
      </c>
      <c r="E938" s="3" t="s">
        <v>1184</v>
      </c>
      <c r="F938" s="3" t="s">
        <v>27</v>
      </c>
      <c r="G938" s="1" t="str">
        <f t="shared" si="112"/>
        <v>Y</v>
      </c>
      <c r="H938" s="1" t="str">
        <f t="shared" si="113"/>
        <v/>
      </c>
      <c r="I938" s="1" t="str">
        <f t="shared" si="114"/>
        <v/>
      </c>
      <c r="J938" s="1" t="str">
        <f t="shared" si="115"/>
        <v/>
      </c>
      <c r="K938" s="1" t="str">
        <f t="shared" si="116"/>
        <v/>
      </c>
      <c r="L938" s="1" t="str">
        <f t="shared" si="117"/>
        <v/>
      </c>
      <c r="M938" s="1" t="str">
        <f t="shared" si="118"/>
        <v/>
      </c>
      <c r="N938" s="1" t="str">
        <f t="shared" si="119"/>
        <v/>
      </c>
      <c r="P938" s="16"/>
    </row>
    <row r="939" spans="2:16" ht="39.6">
      <c r="B939" s="1" t="s">
        <v>977</v>
      </c>
      <c r="C939" s="1" t="s">
        <v>1153</v>
      </c>
      <c r="D939" s="1" t="s">
        <v>1154</v>
      </c>
      <c r="E939" s="3" t="s">
        <v>1185</v>
      </c>
      <c r="F939" s="3" t="s">
        <v>27</v>
      </c>
      <c r="G939" s="1" t="str">
        <f t="shared" si="112"/>
        <v>Y</v>
      </c>
      <c r="H939" s="1" t="str">
        <f t="shared" si="113"/>
        <v/>
      </c>
      <c r="I939" s="1" t="str">
        <f t="shared" si="114"/>
        <v/>
      </c>
      <c r="J939" s="1" t="str">
        <f t="shared" si="115"/>
        <v/>
      </c>
      <c r="K939" s="1" t="str">
        <f t="shared" si="116"/>
        <v/>
      </c>
      <c r="L939" s="1" t="str">
        <f t="shared" si="117"/>
        <v/>
      </c>
      <c r="M939" s="1" t="str">
        <f t="shared" si="118"/>
        <v/>
      </c>
      <c r="N939" s="1" t="str">
        <f t="shared" si="119"/>
        <v/>
      </c>
      <c r="P939" s="16"/>
    </row>
    <row r="940" spans="2:16" ht="39.6">
      <c r="B940" s="1" t="s">
        <v>977</v>
      </c>
      <c r="C940" s="1" t="s">
        <v>1153</v>
      </c>
      <c r="D940" s="1" t="s">
        <v>1154</v>
      </c>
      <c r="E940" s="3" t="s">
        <v>1186</v>
      </c>
      <c r="F940" s="3" t="s">
        <v>27</v>
      </c>
      <c r="G940" s="1" t="str">
        <f t="shared" si="112"/>
        <v>Y</v>
      </c>
      <c r="H940" s="1" t="str">
        <f t="shared" si="113"/>
        <v/>
      </c>
      <c r="I940" s="1" t="str">
        <f t="shared" si="114"/>
        <v/>
      </c>
      <c r="J940" s="1" t="str">
        <f t="shared" si="115"/>
        <v/>
      </c>
      <c r="K940" s="1" t="str">
        <f t="shared" si="116"/>
        <v/>
      </c>
      <c r="L940" s="1" t="str">
        <f t="shared" si="117"/>
        <v/>
      </c>
      <c r="M940" s="1" t="str">
        <f t="shared" si="118"/>
        <v/>
      </c>
      <c r="N940" s="1" t="str">
        <f t="shared" si="119"/>
        <v/>
      </c>
      <c r="P940" s="16"/>
    </row>
    <row r="941" spans="2:16" ht="39.6">
      <c r="B941" s="1" t="s">
        <v>977</v>
      </c>
      <c r="C941" s="1" t="s">
        <v>1153</v>
      </c>
      <c r="D941" s="1" t="s">
        <v>1154</v>
      </c>
      <c r="E941" s="3" t="s">
        <v>1187</v>
      </c>
      <c r="F941" s="3" t="s">
        <v>27</v>
      </c>
      <c r="G941" s="1" t="str">
        <f t="shared" si="112"/>
        <v>Y</v>
      </c>
      <c r="H941" s="1" t="str">
        <f t="shared" si="113"/>
        <v/>
      </c>
      <c r="I941" s="1" t="str">
        <f t="shared" si="114"/>
        <v/>
      </c>
      <c r="J941" s="1" t="str">
        <f t="shared" si="115"/>
        <v/>
      </c>
      <c r="K941" s="1" t="str">
        <f t="shared" si="116"/>
        <v/>
      </c>
      <c r="L941" s="1" t="str">
        <f t="shared" si="117"/>
        <v/>
      </c>
      <c r="M941" s="1" t="str">
        <f t="shared" si="118"/>
        <v/>
      </c>
      <c r="N941" s="1" t="str">
        <f t="shared" si="119"/>
        <v/>
      </c>
      <c r="P941" s="16"/>
    </row>
    <row r="942" spans="2:16" ht="39.6">
      <c r="B942" s="1" t="s">
        <v>977</v>
      </c>
      <c r="C942" s="1" t="s">
        <v>1153</v>
      </c>
      <c r="D942" s="1" t="s">
        <v>1154</v>
      </c>
      <c r="E942" s="3" t="s">
        <v>1188</v>
      </c>
      <c r="F942" s="3" t="s">
        <v>27</v>
      </c>
      <c r="G942" s="1" t="str">
        <f t="shared" si="112"/>
        <v>Y</v>
      </c>
      <c r="H942" s="1" t="str">
        <f t="shared" si="113"/>
        <v/>
      </c>
      <c r="I942" s="1" t="str">
        <f t="shared" si="114"/>
        <v/>
      </c>
      <c r="J942" s="1" t="str">
        <f t="shared" si="115"/>
        <v/>
      </c>
      <c r="K942" s="1" t="str">
        <f t="shared" si="116"/>
        <v/>
      </c>
      <c r="L942" s="1" t="str">
        <f t="shared" si="117"/>
        <v/>
      </c>
      <c r="M942" s="1" t="str">
        <f t="shared" si="118"/>
        <v/>
      </c>
      <c r="N942" s="1" t="str">
        <f t="shared" si="119"/>
        <v/>
      </c>
      <c r="P942" s="16"/>
    </row>
    <row r="943" spans="2:16" ht="39.6">
      <c r="B943" s="1" t="s">
        <v>977</v>
      </c>
      <c r="C943" s="1" t="s">
        <v>1153</v>
      </c>
      <c r="D943" s="1" t="s">
        <v>1154</v>
      </c>
      <c r="E943" s="3" t="s">
        <v>1189</v>
      </c>
      <c r="F943" s="3" t="s">
        <v>27</v>
      </c>
      <c r="G943" s="1" t="str">
        <f t="shared" si="112"/>
        <v>Y</v>
      </c>
      <c r="H943" s="1" t="str">
        <f t="shared" si="113"/>
        <v/>
      </c>
      <c r="I943" s="1" t="str">
        <f t="shared" si="114"/>
        <v/>
      </c>
      <c r="J943" s="1" t="str">
        <f t="shared" si="115"/>
        <v/>
      </c>
      <c r="K943" s="1" t="str">
        <f t="shared" si="116"/>
        <v/>
      </c>
      <c r="L943" s="1" t="str">
        <f t="shared" si="117"/>
        <v/>
      </c>
      <c r="M943" s="1" t="str">
        <f t="shared" si="118"/>
        <v/>
      </c>
      <c r="N943" s="1" t="str">
        <f t="shared" si="119"/>
        <v/>
      </c>
      <c r="P943" s="16"/>
    </row>
    <row r="944" spans="2:16" ht="39.6">
      <c r="B944" s="1" t="s">
        <v>977</v>
      </c>
      <c r="C944" s="1" t="s">
        <v>1153</v>
      </c>
      <c r="D944" s="1" t="s">
        <v>1154</v>
      </c>
      <c r="E944" s="3" t="s">
        <v>1190</v>
      </c>
      <c r="F944" s="3" t="s">
        <v>27</v>
      </c>
      <c r="G944" s="1" t="str">
        <f t="shared" si="112"/>
        <v>Y</v>
      </c>
      <c r="H944" s="1" t="str">
        <f t="shared" si="113"/>
        <v/>
      </c>
      <c r="I944" s="1" t="str">
        <f t="shared" si="114"/>
        <v/>
      </c>
      <c r="J944" s="1" t="str">
        <f t="shared" si="115"/>
        <v/>
      </c>
      <c r="K944" s="1" t="str">
        <f t="shared" si="116"/>
        <v/>
      </c>
      <c r="L944" s="1" t="str">
        <f t="shared" si="117"/>
        <v/>
      </c>
      <c r="M944" s="1" t="str">
        <f t="shared" si="118"/>
        <v/>
      </c>
      <c r="N944" s="1" t="str">
        <f t="shared" si="119"/>
        <v/>
      </c>
      <c r="P944" s="16"/>
    </row>
    <row r="945" spans="2:16" ht="39.6">
      <c r="B945" s="1" t="s">
        <v>977</v>
      </c>
      <c r="C945" s="1" t="s">
        <v>1153</v>
      </c>
      <c r="D945" s="1" t="s">
        <v>1154</v>
      </c>
      <c r="E945" s="3" t="s">
        <v>1191</v>
      </c>
      <c r="F945" s="3" t="s">
        <v>20</v>
      </c>
      <c r="G945" s="1" t="str">
        <f t="shared" si="112"/>
        <v/>
      </c>
      <c r="H945" s="1" t="str">
        <f t="shared" si="113"/>
        <v/>
      </c>
      <c r="I945" s="1" t="str">
        <f t="shared" si="114"/>
        <v/>
      </c>
      <c r="J945" s="1" t="str">
        <f t="shared" si="115"/>
        <v/>
      </c>
      <c r="K945" s="1" t="str">
        <f t="shared" si="116"/>
        <v/>
      </c>
      <c r="L945" s="1" t="str">
        <f t="shared" si="117"/>
        <v/>
      </c>
      <c r="M945" s="1" t="str">
        <f t="shared" si="118"/>
        <v>Y</v>
      </c>
      <c r="N945" s="1" t="str">
        <f t="shared" si="119"/>
        <v/>
      </c>
      <c r="P945" s="16"/>
    </row>
    <row r="946" spans="2:16" ht="115.15">
      <c r="B946" s="1" t="s">
        <v>977</v>
      </c>
      <c r="C946" s="1" t="s">
        <v>1192</v>
      </c>
      <c r="D946" s="1" t="s">
        <v>1193</v>
      </c>
      <c r="E946" s="3" t="s">
        <v>1194</v>
      </c>
      <c r="F946" s="3" t="s">
        <v>27</v>
      </c>
      <c r="G946" s="1" t="str">
        <f t="shared" si="112"/>
        <v>Y</v>
      </c>
      <c r="H946" s="1" t="str">
        <f t="shared" si="113"/>
        <v/>
      </c>
      <c r="I946" s="1" t="str">
        <f t="shared" si="114"/>
        <v/>
      </c>
      <c r="J946" s="1" t="str">
        <f t="shared" si="115"/>
        <v/>
      </c>
      <c r="K946" s="1" t="str">
        <f t="shared" si="116"/>
        <v/>
      </c>
      <c r="L946" s="1" t="str">
        <f t="shared" si="117"/>
        <v/>
      </c>
      <c r="M946" s="1" t="str">
        <f t="shared" si="118"/>
        <v/>
      </c>
      <c r="N946" s="1" t="str">
        <f t="shared" si="119"/>
        <v/>
      </c>
      <c r="O946" s="17" t="s">
        <v>1195</v>
      </c>
      <c r="P946" s="15" t="s">
        <v>1196</v>
      </c>
    </row>
    <row r="947" spans="2:16" ht="57.6">
      <c r="B947" s="1" t="s">
        <v>977</v>
      </c>
      <c r="C947" s="1" t="s">
        <v>1192</v>
      </c>
      <c r="D947" s="1" t="s">
        <v>1193</v>
      </c>
      <c r="E947" s="3" t="s">
        <v>1197</v>
      </c>
      <c r="F947" s="3" t="s">
        <v>27</v>
      </c>
      <c r="G947" s="1" t="str">
        <f t="shared" si="112"/>
        <v>Y</v>
      </c>
      <c r="H947" s="1" t="str">
        <f t="shared" si="113"/>
        <v/>
      </c>
      <c r="I947" s="1" t="str">
        <f t="shared" si="114"/>
        <v/>
      </c>
      <c r="J947" s="1" t="str">
        <f t="shared" si="115"/>
        <v/>
      </c>
      <c r="K947" s="1" t="str">
        <f t="shared" si="116"/>
        <v/>
      </c>
      <c r="L947" s="1" t="str">
        <f t="shared" si="117"/>
        <v/>
      </c>
      <c r="M947" s="1" t="str">
        <f t="shared" si="118"/>
        <v/>
      </c>
      <c r="N947" s="1" t="str">
        <f t="shared" si="119"/>
        <v/>
      </c>
      <c r="O947" s="17" t="s">
        <v>1198</v>
      </c>
      <c r="P947" s="15" t="s">
        <v>1199</v>
      </c>
    </row>
    <row r="948" spans="2:16" ht="43.15">
      <c r="B948" s="1" t="s">
        <v>977</v>
      </c>
      <c r="C948" s="1" t="s">
        <v>1192</v>
      </c>
      <c r="D948" s="1" t="s">
        <v>1193</v>
      </c>
      <c r="E948" s="3" t="s">
        <v>1200</v>
      </c>
      <c r="F948" s="3" t="s">
        <v>27</v>
      </c>
      <c r="G948" s="1" t="str">
        <f t="shared" si="112"/>
        <v>Y</v>
      </c>
      <c r="H948" s="1" t="str">
        <f t="shared" si="113"/>
        <v/>
      </c>
      <c r="I948" s="1" t="str">
        <f t="shared" si="114"/>
        <v/>
      </c>
      <c r="J948" s="1" t="str">
        <f t="shared" si="115"/>
        <v/>
      </c>
      <c r="K948" s="1" t="str">
        <f t="shared" si="116"/>
        <v/>
      </c>
      <c r="L948" s="1" t="str">
        <f t="shared" si="117"/>
        <v/>
      </c>
      <c r="M948" s="1" t="str">
        <f t="shared" si="118"/>
        <v/>
      </c>
      <c r="N948" s="1" t="str">
        <f t="shared" si="119"/>
        <v/>
      </c>
      <c r="O948" s="17" t="s">
        <v>1201</v>
      </c>
      <c r="P948" s="15" t="s">
        <v>1202</v>
      </c>
    </row>
    <row r="949" spans="2:16" ht="39.6">
      <c r="B949" s="1" t="s">
        <v>977</v>
      </c>
      <c r="C949" s="1" t="s">
        <v>1192</v>
      </c>
      <c r="D949" s="1" t="s">
        <v>1193</v>
      </c>
      <c r="E949" s="3" t="s">
        <v>1203</v>
      </c>
      <c r="F949" s="3" t="s">
        <v>27</v>
      </c>
      <c r="G949" s="1" t="str">
        <f t="shared" si="112"/>
        <v>Y</v>
      </c>
      <c r="H949" s="1" t="str">
        <f t="shared" si="113"/>
        <v/>
      </c>
      <c r="I949" s="1" t="str">
        <f t="shared" si="114"/>
        <v/>
      </c>
      <c r="J949" s="1" t="str">
        <f t="shared" si="115"/>
        <v/>
      </c>
      <c r="K949" s="1" t="str">
        <f t="shared" si="116"/>
        <v/>
      </c>
      <c r="L949" s="1" t="str">
        <f t="shared" si="117"/>
        <v/>
      </c>
      <c r="M949" s="1" t="str">
        <f t="shared" si="118"/>
        <v/>
      </c>
      <c r="N949" s="1" t="str">
        <f t="shared" si="119"/>
        <v/>
      </c>
      <c r="P949" s="16"/>
    </row>
    <row r="950" spans="2:16" ht="39.6">
      <c r="B950" s="1" t="s">
        <v>977</v>
      </c>
      <c r="C950" s="1" t="s">
        <v>1192</v>
      </c>
      <c r="D950" s="1" t="s">
        <v>1193</v>
      </c>
      <c r="E950" s="3" t="s">
        <v>1204</v>
      </c>
      <c r="F950" s="3" t="s">
        <v>27</v>
      </c>
      <c r="G950" s="1" t="str">
        <f t="shared" si="112"/>
        <v>Y</v>
      </c>
      <c r="H950" s="1" t="str">
        <f t="shared" si="113"/>
        <v/>
      </c>
      <c r="I950" s="1" t="str">
        <f t="shared" si="114"/>
        <v/>
      </c>
      <c r="J950" s="1" t="str">
        <f t="shared" si="115"/>
        <v/>
      </c>
      <c r="K950" s="1" t="str">
        <f t="shared" si="116"/>
        <v/>
      </c>
      <c r="L950" s="1" t="str">
        <f t="shared" si="117"/>
        <v/>
      </c>
      <c r="M950" s="1" t="str">
        <f t="shared" si="118"/>
        <v/>
      </c>
      <c r="N950" s="1" t="str">
        <f t="shared" si="119"/>
        <v/>
      </c>
      <c r="P950" s="16"/>
    </row>
    <row r="951" spans="2:16" ht="39.6">
      <c r="B951" s="1" t="s">
        <v>977</v>
      </c>
      <c r="C951" s="1" t="s">
        <v>1192</v>
      </c>
      <c r="D951" s="1" t="s">
        <v>1193</v>
      </c>
      <c r="E951" s="3" t="s">
        <v>1205</v>
      </c>
      <c r="F951" s="3" t="s">
        <v>27</v>
      </c>
      <c r="G951" s="1" t="str">
        <f t="shared" si="112"/>
        <v>Y</v>
      </c>
      <c r="H951" s="1" t="str">
        <f t="shared" si="113"/>
        <v/>
      </c>
      <c r="I951" s="1" t="str">
        <f t="shared" si="114"/>
        <v/>
      </c>
      <c r="J951" s="1" t="str">
        <f t="shared" si="115"/>
        <v/>
      </c>
      <c r="K951" s="1" t="str">
        <f t="shared" si="116"/>
        <v/>
      </c>
      <c r="L951" s="1" t="str">
        <f t="shared" si="117"/>
        <v/>
      </c>
      <c r="M951" s="1" t="str">
        <f t="shared" si="118"/>
        <v/>
      </c>
      <c r="N951" s="1" t="str">
        <f t="shared" si="119"/>
        <v/>
      </c>
      <c r="P951" s="16"/>
    </row>
    <row r="952" spans="2:16" ht="52.9">
      <c r="B952" s="1" t="s">
        <v>977</v>
      </c>
      <c r="C952" s="1" t="s">
        <v>1192</v>
      </c>
      <c r="D952" s="1" t="s">
        <v>1193</v>
      </c>
      <c r="E952" s="3" t="s">
        <v>1206</v>
      </c>
      <c r="F952" s="3" t="s">
        <v>457</v>
      </c>
      <c r="G952" s="1" t="str">
        <f t="shared" si="112"/>
        <v/>
      </c>
      <c r="H952" s="1" t="str">
        <f t="shared" si="113"/>
        <v/>
      </c>
      <c r="I952" s="1" t="str">
        <f t="shared" si="114"/>
        <v>Y</v>
      </c>
      <c r="J952" s="1" t="str">
        <f t="shared" si="115"/>
        <v/>
      </c>
      <c r="K952" s="1" t="str">
        <f t="shared" si="116"/>
        <v>Y</v>
      </c>
      <c r="L952" s="1" t="str">
        <f t="shared" si="117"/>
        <v/>
      </c>
      <c r="M952" s="1" t="str">
        <f t="shared" si="118"/>
        <v/>
      </c>
      <c r="N952" s="1" t="str">
        <f t="shared" si="119"/>
        <v/>
      </c>
      <c r="P952" s="16"/>
    </row>
    <row r="953" spans="2:16" ht="39.6">
      <c r="B953" s="1" t="s">
        <v>977</v>
      </c>
      <c r="C953" s="1" t="s">
        <v>1192</v>
      </c>
      <c r="D953" s="1" t="s">
        <v>1193</v>
      </c>
      <c r="E953" s="3" t="s">
        <v>1207</v>
      </c>
      <c r="F953" s="3" t="s">
        <v>572</v>
      </c>
      <c r="G953" s="1" t="str">
        <f t="shared" si="112"/>
        <v>Y</v>
      </c>
      <c r="H953" s="1" t="str">
        <f t="shared" si="113"/>
        <v/>
      </c>
      <c r="I953" s="1" t="str">
        <f t="shared" si="114"/>
        <v/>
      </c>
      <c r="J953" s="1" t="str">
        <f t="shared" si="115"/>
        <v/>
      </c>
      <c r="K953" s="1" t="str">
        <f t="shared" si="116"/>
        <v>Y</v>
      </c>
      <c r="L953" s="1" t="str">
        <f t="shared" si="117"/>
        <v>Y</v>
      </c>
      <c r="M953" s="1" t="str">
        <f t="shared" si="118"/>
        <v/>
      </c>
      <c r="N953" s="1" t="str">
        <f t="shared" si="119"/>
        <v/>
      </c>
      <c r="P953" s="16"/>
    </row>
    <row r="954" spans="2:16" ht="250.9">
      <c r="B954" s="1" t="s">
        <v>977</v>
      </c>
      <c r="C954" s="1" t="s">
        <v>1192</v>
      </c>
      <c r="D954" s="1" t="s">
        <v>1193</v>
      </c>
      <c r="E954" s="3" t="s">
        <v>1208</v>
      </c>
      <c r="F954" s="3" t="s">
        <v>127</v>
      </c>
      <c r="G954" s="1" t="str">
        <f t="shared" si="112"/>
        <v>Y</v>
      </c>
      <c r="H954" s="1" t="str">
        <f t="shared" si="113"/>
        <v>Y</v>
      </c>
      <c r="I954" s="1" t="str">
        <f t="shared" si="114"/>
        <v/>
      </c>
      <c r="J954" s="1" t="str">
        <f t="shared" si="115"/>
        <v/>
      </c>
      <c r="K954" s="1" t="str">
        <f t="shared" si="116"/>
        <v/>
      </c>
      <c r="L954" s="1" t="str">
        <f t="shared" si="117"/>
        <v/>
      </c>
      <c r="M954" s="1" t="str">
        <f t="shared" si="118"/>
        <v/>
      </c>
      <c r="N954" s="1" t="str">
        <f t="shared" si="119"/>
        <v/>
      </c>
      <c r="P954" s="16"/>
    </row>
    <row r="955" spans="2:16" ht="39.6">
      <c r="B955" s="1" t="s">
        <v>977</v>
      </c>
      <c r="C955" s="1" t="s">
        <v>1192</v>
      </c>
      <c r="D955" s="1" t="s">
        <v>1193</v>
      </c>
      <c r="E955" s="3" t="s">
        <v>1209</v>
      </c>
      <c r="F955" s="3" t="s">
        <v>20</v>
      </c>
      <c r="G955" s="1" t="str">
        <f t="shared" si="112"/>
        <v/>
      </c>
      <c r="H955" s="1" t="str">
        <f t="shared" si="113"/>
        <v/>
      </c>
      <c r="I955" s="1" t="str">
        <f t="shared" si="114"/>
        <v/>
      </c>
      <c r="J955" s="1" t="str">
        <f t="shared" si="115"/>
        <v/>
      </c>
      <c r="K955" s="1" t="str">
        <f t="shared" si="116"/>
        <v/>
      </c>
      <c r="L955" s="1" t="str">
        <f t="shared" si="117"/>
        <v/>
      </c>
      <c r="M955" s="1" t="str">
        <f t="shared" si="118"/>
        <v>Y</v>
      </c>
      <c r="N955" s="1" t="str">
        <f t="shared" si="119"/>
        <v/>
      </c>
      <c r="P955" s="16"/>
    </row>
    <row r="956" spans="2:16" ht="39.6">
      <c r="B956" s="1" t="s">
        <v>977</v>
      </c>
      <c r="C956" s="1" t="s">
        <v>1192</v>
      </c>
      <c r="D956" s="1" t="s">
        <v>1193</v>
      </c>
      <c r="E956" s="3" t="s">
        <v>1210</v>
      </c>
      <c r="F956" s="3" t="s">
        <v>20</v>
      </c>
      <c r="G956" s="1" t="str">
        <f t="shared" si="112"/>
        <v/>
      </c>
      <c r="H956" s="1" t="str">
        <f t="shared" si="113"/>
        <v/>
      </c>
      <c r="I956" s="1" t="str">
        <f t="shared" si="114"/>
        <v/>
      </c>
      <c r="J956" s="1" t="str">
        <f t="shared" si="115"/>
        <v/>
      </c>
      <c r="K956" s="1" t="str">
        <f t="shared" si="116"/>
        <v/>
      </c>
      <c r="L956" s="1" t="str">
        <f t="shared" si="117"/>
        <v/>
      </c>
      <c r="M956" s="1" t="str">
        <f t="shared" si="118"/>
        <v>Y</v>
      </c>
      <c r="N956" s="1" t="str">
        <f t="shared" si="119"/>
        <v/>
      </c>
      <c r="P956" s="16"/>
    </row>
    <row r="957" spans="2:16" ht="66">
      <c r="B957" s="1" t="s">
        <v>977</v>
      </c>
      <c r="C957" s="1" t="s">
        <v>1192</v>
      </c>
      <c r="D957" s="1" t="s">
        <v>1193</v>
      </c>
      <c r="E957" s="3" t="s">
        <v>1211</v>
      </c>
      <c r="F957" s="3" t="s">
        <v>27</v>
      </c>
      <c r="G957" s="1" t="str">
        <f t="shared" si="112"/>
        <v>Y</v>
      </c>
      <c r="H957" s="1" t="str">
        <f t="shared" si="113"/>
        <v/>
      </c>
      <c r="I957" s="1" t="str">
        <f t="shared" si="114"/>
        <v/>
      </c>
      <c r="J957" s="1" t="str">
        <f t="shared" si="115"/>
        <v/>
      </c>
      <c r="K957" s="1" t="str">
        <f t="shared" si="116"/>
        <v/>
      </c>
      <c r="L957" s="1" t="str">
        <f t="shared" si="117"/>
        <v/>
      </c>
      <c r="M957" s="1" t="str">
        <f t="shared" si="118"/>
        <v/>
      </c>
      <c r="N957" s="1" t="str">
        <f t="shared" si="119"/>
        <v/>
      </c>
      <c r="P957" s="16"/>
    </row>
    <row r="958" spans="2:16" ht="39.6">
      <c r="B958" s="1" t="s">
        <v>977</v>
      </c>
      <c r="C958" s="1" t="s">
        <v>1192</v>
      </c>
      <c r="D958" s="1" t="s">
        <v>1193</v>
      </c>
      <c r="E958" s="3" t="s">
        <v>1212</v>
      </c>
      <c r="F958" s="3" t="s">
        <v>27</v>
      </c>
      <c r="G958" s="1" t="str">
        <f t="shared" si="112"/>
        <v>Y</v>
      </c>
      <c r="H958" s="1" t="str">
        <f t="shared" si="113"/>
        <v/>
      </c>
      <c r="I958" s="1" t="str">
        <f t="shared" si="114"/>
        <v/>
      </c>
      <c r="J958" s="1" t="str">
        <f t="shared" si="115"/>
        <v/>
      </c>
      <c r="K958" s="1" t="str">
        <f t="shared" si="116"/>
        <v/>
      </c>
      <c r="L958" s="1" t="str">
        <f t="shared" si="117"/>
        <v/>
      </c>
      <c r="M958" s="1" t="str">
        <f t="shared" si="118"/>
        <v/>
      </c>
      <c r="N958" s="1" t="str">
        <f t="shared" si="119"/>
        <v/>
      </c>
      <c r="P958" s="16"/>
    </row>
    <row r="959" spans="2:16" ht="52.9">
      <c r="B959" s="1" t="s">
        <v>977</v>
      </c>
      <c r="C959" s="1" t="s">
        <v>1192</v>
      </c>
      <c r="D959" s="1" t="s">
        <v>1193</v>
      </c>
      <c r="E959" s="3" t="s">
        <v>1213</v>
      </c>
      <c r="F959" s="3" t="s">
        <v>27</v>
      </c>
      <c r="G959" s="1" t="str">
        <f t="shared" si="112"/>
        <v>Y</v>
      </c>
      <c r="H959" s="1" t="str">
        <f t="shared" si="113"/>
        <v/>
      </c>
      <c r="I959" s="1" t="str">
        <f t="shared" si="114"/>
        <v/>
      </c>
      <c r="J959" s="1" t="str">
        <f t="shared" si="115"/>
        <v/>
      </c>
      <c r="K959" s="1" t="str">
        <f t="shared" si="116"/>
        <v/>
      </c>
      <c r="L959" s="1" t="str">
        <f t="shared" si="117"/>
        <v/>
      </c>
      <c r="M959" s="1" t="str">
        <f t="shared" si="118"/>
        <v/>
      </c>
      <c r="N959" s="1" t="str">
        <f t="shared" si="119"/>
        <v/>
      </c>
      <c r="P959" s="16"/>
    </row>
    <row r="960" spans="2:16" ht="39.6">
      <c r="B960" s="1" t="s">
        <v>977</v>
      </c>
      <c r="C960" s="1" t="s">
        <v>1192</v>
      </c>
      <c r="D960" s="1" t="s">
        <v>1193</v>
      </c>
      <c r="E960" s="3" t="s">
        <v>1214</v>
      </c>
      <c r="F960" s="3" t="s">
        <v>27</v>
      </c>
      <c r="G960" s="1" t="str">
        <f t="shared" si="112"/>
        <v>Y</v>
      </c>
      <c r="H960" s="1" t="str">
        <f t="shared" si="113"/>
        <v/>
      </c>
      <c r="I960" s="1" t="str">
        <f t="shared" si="114"/>
        <v/>
      </c>
      <c r="J960" s="1" t="str">
        <f t="shared" si="115"/>
        <v/>
      </c>
      <c r="K960" s="1" t="str">
        <f t="shared" si="116"/>
        <v/>
      </c>
      <c r="L960" s="1" t="str">
        <f t="shared" si="117"/>
        <v/>
      </c>
      <c r="M960" s="1" t="str">
        <f t="shared" si="118"/>
        <v/>
      </c>
      <c r="N960" s="1" t="str">
        <f t="shared" si="119"/>
        <v/>
      </c>
      <c r="P960" s="16"/>
    </row>
    <row r="961" spans="1:16" ht="39.6">
      <c r="B961" s="1" t="s">
        <v>977</v>
      </c>
      <c r="C961" s="1" t="s">
        <v>1192</v>
      </c>
      <c r="D961" s="1" t="s">
        <v>1193</v>
      </c>
      <c r="E961" s="3" t="s">
        <v>1215</v>
      </c>
      <c r="F961" s="3" t="s">
        <v>457</v>
      </c>
      <c r="G961" s="1" t="str">
        <f t="shared" si="112"/>
        <v/>
      </c>
      <c r="H961" s="1" t="str">
        <f t="shared" si="113"/>
        <v/>
      </c>
      <c r="I961" s="1" t="str">
        <f t="shared" si="114"/>
        <v>Y</v>
      </c>
      <c r="J961" s="1" t="str">
        <f t="shared" si="115"/>
        <v/>
      </c>
      <c r="K961" s="1" t="str">
        <f t="shared" si="116"/>
        <v>Y</v>
      </c>
      <c r="L961" s="1" t="str">
        <f t="shared" si="117"/>
        <v/>
      </c>
      <c r="M961" s="1" t="str">
        <f t="shared" si="118"/>
        <v/>
      </c>
      <c r="N961" s="1" t="str">
        <f t="shared" si="119"/>
        <v/>
      </c>
      <c r="P961" s="16"/>
    </row>
    <row r="962" spans="1:16" ht="39.6">
      <c r="B962" s="1" t="s">
        <v>977</v>
      </c>
      <c r="C962" s="1" t="s">
        <v>1192</v>
      </c>
      <c r="D962" s="1" t="s">
        <v>1193</v>
      </c>
      <c r="E962" s="3" t="s">
        <v>1216</v>
      </c>
      <c r="F962" s="3" t="s">
        <v>27</v>
      </c>
      <c r="G962" s="1" t="str">
        <f t="shared" si="112"/>
        <v>Y</v>
      </c>
      <c r="H962" s="1" t="str">
        <f t="shared" si="113"/>
        <v/>
      </c>
      <c r="I962" s="1" t="str">
        <f t="shared" si="114"/>
        <v/>
      </c>
      <c r="J962" s="1" t="str">
        <f t="shared" si="115"/>
        <v/>
      </c>
      <c r="K962" s="1" t="str">
        <f t="shared" si="116"/>
        <v/>
      </c>
      <c r="L962" s="1" t="str">
        <f t="shared" si="117"/>
        <v/>
      </c>
      <c r="M962" s="1" t="str">
        <f t="shared" si="118"/>
        <v/>
      </c>
      <c r="N962" s="1" t="str">
        <f t="shared" si="119"/>
        <v/>
      </c>
      <c r="P962" s="16"/>
    </row>
    <row r="963" spans="1:16" ht="39.6">
      <c r="B963" s="1" t="s">
        <v>977</v>
      </c>
      <c r="C963" s="1" t="s">
        <v>1192</v>
      </c>
      <c r="D963" s="1" t="s">
        <v>1193</v>
      </c>
      <c r="E963" s="3" t="s">
        <v>1217</v>
      </c>
      <c r="F963" s="3" t="s">
        <v>27</v>
      </c>
      <c r="G963" s="1" t="str">
        <f t="shared" si="112"/>
        <v>Y</v>
      </c>
      <c r="H963" s="1" t="str">
        <f t="shared" si="113"/>
        <v/>
      </c>
      <c r="I963" s="1" t="str">
        <f t="shared" si="114"/>
        <v/>
      </c>
      <c r="J963" s="1" t="str">
        <f t="shared" si="115"/>
        <v/>
      </c>
      <c r="K963" s="1" t="str">
        <f t="shared" si="116"/>
        <v/>
      </c>
      <c r="L963" s="1" t="str">
        <f t="shared" si="117"/>
        <v/>
      </c>
      <c r="M963" s="1" t="str">
        <f t="shared" si="118"/>
        <v/>
      </c>
      <c r="N963" s="1" t="str">
        <f t="shared" si="119"/>
        <v/>
      </c>
      <c r="P963" s="16"/>
    </row>
    <row r="964" spans="1:16" ht="57.6">
      <c r="A964" s="1">
        <v>11</v>
      </c>
      <c r="B964" s="1" t="s">
        <v>977</v>
      </c>
      <c r="C964" s="1" t="s">
        <v>1218</v>
      </c>
      <c r="D964" s="1" t="s">
        <v>1219</v>
      </c>
      <c r="E964" s="3" t="s">
        <v>1220</v>
      </c>
      <c r="F964" s="3" t="s">
        <v>849</v>
      </c>
      <c r="G964" s="1" t="str">
        <f t="shared" si="112"/>
        <v/>
      </c>
      <c r="H964" s="1" t="str">
        <f t="shared" si="113"/>
        <v/>
      </c>
      <c r="I964" s="1" t="str">
        <f t="shared" si="114"/>
        <v/>
      </c>
      <c r="J964" s="1" t="str">
        <f t="shared" si="115"/>
        <v/>
      </c>
      <c r="K964" s="1" t="str">
        <f t="shared" si="116"/>
        <v>Y</v>
      </c>
      <c r="L964" s="1" t="str">
        <f t="shared" si="117"/>
        <v>Y</v>
      </c>
      <c r="M964" s="1" t="str">
        <f t="shared" si="118"/>
        <v/>
      </c>
      <c r="N964" s="1" t="str">
        <f t="shared" si="119"/>
        <v/>
      </c>
      <c r="O964" s="17" t="s">
        <v>1221</v>
      </c>
      <c r="P964" s="16" t="s">
        <v>1222</v>
      </c>
    </row>
    <row r="965" spans="1:16" ht="86.45">
      <c r="A965" s="1">
        <v>11</v>
      </c>
      <c r="B965" s="1" t="s">
        <v>977</v>
      </c>
      <c r="C965" s="1" t="s">
        <v>1218</v>
      </c>
      <c r="D965" s="1" t="s">
        <v>1219</v>
      </c>
      <c r="E965" s="3" t="s">
        <v>1223</v>
      </c>
      <c r="F965" s="3" t="s">
        <v>27</v>
      </c>
      <c r="G965" s="1" t="str">
        <f t="shared" ref="G965:G1028" si="120">IF(ISNUMBER(SEARCH("P", $F965)), "Y", "")</f>
        <v>Y</v>
      </c>
      <c r="H965" s="1" t="str">
        <f t="shared" ref="H965:H1028" si="121">IF(ISNUMBER(SEARCH("A",$F965)),"Y", "")</f>
        <v/>
      </c>
      <c r="I965" s="1" t="str">
        <f t="shared" ref="I965:I1028" si="122">IF(ISNUMBER(SEARCH("C",$F965)), "Y", "")</f>
        <v/>
      </c>
      <c r="J965" s="1" t="str">
        <f t="shared" ref="J965:J1028" si="123">IF(ISNUMBER(SEARCH("F",$F965)), "Y", "")</f>
        <v/>
      </c>
      <c r="K965" s="1" t="str">
        <f t="shared" ref="K965:K1028" si="124">IF(ISNUMBER(SEARCH("G",$F965)), "Y", "")</f>
        <v/>
      </c>
      <c r="L965" s="1" t="str">
        <f t="shared" ref="L965:L1028" si="125">IF(ISNUMBER(SEARCH("B",$F965)), "Y","")</f>
        <v/>
      </c>
      <c r="M965" s="1" t="str">
        <f t="shared" ref="M965:M1028" si="126">IF(ISNUMBER(SEARCH("H",$F965)), "Y", "")</f>
        <v/>
      </c>
      <c r="N965" s="1" t="str">
        <f t="shared" ref="N965:N1028" si="127">IF(ISNUMBER(SEARCH("O",$F965)), "Y", "")</f>
        <v/>
      </c>
      <c r="O965" s="17" t="s">
        <v>1224</v>
      </c>
      <c r="P965" s="16" t="s">
        <v>1225</v>
      </c>
    </row>
    <row r="966" spans="1:16" ht="100.9">
      <c r="A966" s="1">
        <v>11</v>
      </c>
      <c r="B966" s="1" t="s">
        <v>977</v>
      </c>
      <c r="C966" s="1" t="s">
        <v>1218</v>
      </c>
      <c r="D966" s="1" t="s">
        <v>1219</v>
      </c>
      <c r="E966" s="3" t="s">
        <v>1226</v>
      </c>
      <c r="F966" s="3" t="s">
        <v>20</v>
      </c>
      <c r="G966" s="1" t="str">
        <f t="shared" si="120"/>
        <v/>
      </c>
      <c r="H966" s="1" t="str">
        <f t="shared" si="121"/>
        <v/>
      </c>
      <c r="I966" s="1" t="str">
        <f t="shared" si="122"/>
        <v/>
      </c>
      <c r="J966" s="1" t="str">
        <f t="shared" si="123"/>
        <v/>
      </c>
      <c r="K966" s="1" t="str">
        <f t="shared" si="124"/>
        <v/>
      </c>
      <c r="L966" s="1" t="str">
        <f t="shared" si="125"/>
        <v/>
      </c>
      <c r="M966" s="1" t="str">
        <f t="shared" si="126"/>
        <v>Y</v>
      </c>
      <c r="N966" s="1" t="str">
        <f t="shared" si="127"/>
        <v/>
      </c>
      <c r="O966" s="17" t="s">
        <v>1227</v>
      </c>
      <c r="P966" s="15" t="s">
        <v>1228</v>
      </c>
    </row>
    <row r="967" spans="1:16" ht="72">
      <c r="A967" s="1">
        <v>11</v>
      </c>
      <c r="B967" s="1" t="s">
        <v>977</v>
      </c>
      <c r="C967" s="1" t="s">
        <v>1218</v>
      </c>
      <c r="D967" s="1" t="s">
        <v>1219</v>
      </c>
      <c r="E967" s="3" t="s">
        <v>1229</v>
      </c>
      <c r="F967" s="3" t="s">
        <v>20</v>
      </c>
      <c r="G967" s="1" t="str">
        <f t="shared" si="120"/>
        <v/>
      </c>
      <c r="H967" s="1" t="str">
        <f t="shared" si="121"/>
        <v/>
      </c>
      <c r="I967" s="1" t="str">
        <f t="shared" si="122"/>
        <v/>
      </c>
      <c r="J967" s="1" t="str">
        <f t="shared" si="123"/>
        <v/>
      </c>
      <c r="K967" s="1" t="str">
        <f t="shared" si="124"/>
        <v/>
      </c>
      <c r="L967" s="1" t="str">
        <f t="shared" si="125"/>
        <v/>
      </c>
      <c r="M967" s="1" t="str">
        <f t="shared" si="126"/>
        <v>Y</v>
      </c>
      <c r="N967" s="1" t="str">
        <f t="shared" si="127"/>
        <v/>
      </c>
      <c r="O967" s="17" t="s">
        <v>1230</v>
      </c>
      <c r="P967" s="16" t="s">
        <v>1231</v>
      </c>
    </row>
    <row r="968" spans="1:16" ht="57.6">
      <c r="A968" s="1">
        <v>11</v>
      </c>
      <c r="B968" s="1" t="s">
        <v>977</v>
      </c>
      <c r="C968" s="1" t="s">
        <v>1218</v>
      </c>
      <c r="D968" s="1" t="s">
        <v>1219</v>
      </c>
      <c r="E968" s="3" t="s">
        <v>1232</v>
      </c>
      <c r="F968" s="3" t="s">
        <v>20</v>
      </c>
      <c r="G968" s="1" t="str">
        <f t="shared" si="120"/>
        <v/>
      </c>
      <c r="H968" s="1" t="str">
        <f t="shared" si="121"/>
        <v/>
      </c>
      <c r="I968" s="1" t="str">
        <f t="shared" si="122"/>
        <v/>
      </c>
      <c r="J968" s="1" t="str">
        <f t="shared" si="123"/>
        <v/>
      </c>
      <c r="K968" s="1" t="str">
        <f t="shared" si="124"/>
        <v/>
      </c>
      <c r="L968" s="1" t="str">
        <f t="shared" si="125"/>
        <v/>
      </c>
      <c r="M968" s="1" t="str">
        <f t="shared" si="126"/>
        <v>Y</v>
      </c>
      <c r="N968" s="1" t="str">
        <f t="shared" si="127"/>
        <v/>
      </c>
      <c r="O968" s="17" t="s">
        <v>1233</v>
      </c>
      <c r="P968" s="16" t="s">
        <v>1234</v>
      </c>
    </row>
    <row r="969" spans="1:16" ht="57.6">
      <c r="A969" s="1">
        <v>11</v>
      </c>
      <c r="B969" s="1" t="s">
        <v>977</v>
      </c>
      <c r="C969" s="1" t="s">
        <v>1218</v>
      </c>
      <c r="D969" s="1" t="s">
        <v>1219</v>
      </c>
      <c r="E969" s="3" t="s">
        <v>1235</v>
      </c>
      <c r="F969" s="3" t="s">
        <v>20</v>
      </c>
      <c r="G969" s="1" t="str">
        <f t="shared" si="120"/>
        <v/>
      </c>
      <c r="H969" s="1" t="str">
        <f t="shared" si="121"/>
        <v/>
      </c>
      <c r="I969" s="1" t="str">
        <f t="shared" si="122"/>
        <v/>
      </c>
      <c r="J969" s="1" t="str">
        <f t="shared" si="123"/>
        <v/>
      </c>
      <c r="K969" s="1" t="str">
        <f t="shared" si="124"/>
        <v/>
      </c>
      <c r="L969" s="1" t="str">
        <f t="shared" si="125"/>
        <v/>
      </c>
      <c r="M969" s="1" t="str">
        <f t="shared" si="126"/>
        <v>Y</v>
      </c>
      <c r="N969" s="1" t="str">
        <f t="shared" si="127"/>
        <v/>
      </c>
      <c r="O969" s="17" t="s">
        <v>1236</v>
      </c>
      <c r="P969" s="16" t="s">
        <v>1237</v>
      </c>
    </row>
    <row r="970" spans="1:16" ht="115.15">
      <c r="A970" s="1">
        <v>11</v>
      </c>
      <c r="B970" s="1" t="s">
        <v>977</v>
      </c>
      <c r="C970" s="1" t="s">
        <v>1218</v>
      </c>
      <c r="D970" s="1" t="s">
        <v>1219</v>
      </c>
      <c r="E970" s="3" t="s">
        <v>1238</v>
      </c>
      <c r="F970" s="3" t="s">
        <v>20</v>
      </c>
      <c r="G970" s="1" t="str">
        <f t="shared" si="120"/>
        <v/>
      </c>
      <c r="H970" s="1" t="str">
        <f t="shared" si="121"/>
        <v/>
      </c>
      <c r="I970" s="1" t="str">
        <f t="shared" si="122"/>
        <v/>
      </c>
      <c r="J970" s="1" t="str">
        <f t="shared" si="123"/>
        <v/>
      </c>
      <c r="K970" s="1" t="str">
        <f t="shared" si="124"/>
        <v/>
      </c>
      <c r="L970" s="1" t="str">
        <f t="shared" si="125"/>
        <v/>
      </c>
      <c r="M970" s="1" t="str">
        <f t="shared" si="126"/>
        <v>Y</v>
      </c>
      <c r="N970" s="1" t="str">
        <f t="shared" si="127"/>
        <v/>
      </c>
      <c r="O970" s="17" t="s">
        <v>1239</v>
      </c>
      <c r="P970" s="16" t="s">
        <v>1240</v>
      </c>
    </row>
    <row r="971" spans="1:16" ht="72">
      <c r="A971" s="1">
        <v>11</v>
      </c>
      <c r="B971" s="1" t="s">
        <v>977</v>
      </c>
      <c r="C971" s="1" t="s">
        <v>1218</v>
      </c>
      <c r="D971" s="1" t="s">
        <v>1219</v>
      </c>
      <c r="E971" s="3" t="s">
        <v>1241</v>
      </c>
      <c r="F971" s="3" t="s">
        <v>20</v>
      </c>
      <c r="G971" s="1" t="str">
        <f t="shared" si="120"/>
        <v/>
      </c>
      <c r="H971" s="1" t="str">
        <f t="shared" si="121"/>
        <v/>
      </c>
      <c r="I971" s="1" t="str">
        <f t="shared" si="122"/>
        <v/>
      </c>
      <c r="J971" s="1" t="str">
        <f t="shared" si="123"/>
        <v/>
      </c>
      <c r="K971" s="1" t="str">
        <f t="shared" si="124"/>
        <v/>
      </c>
      <c r="L971" s="1" t="str">
        <f t="shared" si="125"/>
        <v/>
      </c>
      <c r="M971" s="1" t="str">
        <f t="shared" si="126"/>
        <v>Y</v>
      </c>
      <c r="N971" s="1" t="str">
        <f t="shared" si="127"/>
        <v/>
      </c>
      <c r="O971" s="17" t="s">
        <v>1242</v>
      </c>
      <c r="P971" s="16" t="s">
        <v>1243</v>
      </c>
    </row>
    <row r="972" spans="1:16" ht="57.6">
      <c r="A972" s="1">
        <v>11</v>
      </c>
      <c r="B972" s="1" t="s">
        <v>977</v>
      </c>
      <c r="C972" s="1" t="s">
        <v>1218</v>
      </c>
      <c r="D972" s="1" t="s">
        <v>1219</v>
      </c>
      <c r="E972" s="3" t="s">
        <v>1244</v>
      </c>
      <c r="F972" s="3" t="s">
        <v>20</v>
      </c>
      <c r="G972" s="1" t="str">
        <f t="shared" si="120"/>
        <v/>
      </c>
      <c r="H972" s="1" t="str">
        <f t="shared" si="121"/>
        <v/>
      </c>
      <c r="I972" s="1" t="str">
        <f t="shared" si="122"/>
        <v/>
      </c>
      <c r="J972" s="1" t="str">
        <f t="shared" si="123"/>
        <v/>
      </c>
      <c r="K972" s="1" t="str">
        <f t="shared" si="124"/>
        <v/>
      </c>
      <c r="L972" s="1" t="str">
        <f t="shared" si="125"/>
        <v/>
      </c>
      <c r="M972" s="1" t="str">
        <f t="shared" si="126"/>
        <v>Y</v>
      </c>
      <c r="N972" s="1" t="str">
        <f t="shared" si="127"/>
        <v/>
      </c>
      <c r="O972" s="17" t="s">
        <v>1245</v>
      </c>
      <c r="P972" s="16" t="s">
        <v>1246</v>
      </c>
    </row>
    <row r="973" spans="1:16" ht="72">
      <c r="A973" s="1">
        <v>11</v>
      </c>
      <c r="B973" s="1" t="s">
        <v>977</v>
      </c>
      <c r="C973" s="1" t="s">
        <v>1218</v>
      </c>
      <c r="D973" s="1" t="s">
        <v>1219</v>
      </c>
      <c r="E973" s="3" t="s">
        <v>1247</v>
      </c>
      <c r="F973" s="3" t="s">
        <v>20</v>
      </c>
      <c r="G973" s="1" t="str">
        <f t="shared" si="120"/>
        <v/>
      </c>
      <c r="H973" s="1" t="str">
        <f t="shared" si="121"/>
        <v/>
      </c>
      <c r="I973" s="1" t="str">
        <f t="shared" si="122"/>
        <v/>
      </c>
      <c r="J973" s="1" t="str">
        <f t="shared" si="123"/>
        <v/>
      </c>
      <c r="K973" s="1" t="str">
        <f t="shared" si="124"/>
        <v/>
      </c>
      <c r="L973" s="1" t="str">
        <f t="shared" si="125"/>
        <v/>
      </c>
      <c r="M973" s="1" t="str">
        <f t="shared" si="126"/>
        <v>Y</v>
      </c>
      <c r="N973" s="1" t="str">
        <f t="shared" si="127"/>
        <v/>
      </c>
      <c r="O973" s="17" t="s">
        <v>1248</v>
      </c>
      <c r="P973" s="16" t="s">
        <v>1249</v>
      </c>
    </row>
    <row r="974" spans="1:16" ht="86.45">
      <c r="A974" s="1">
        <v>11</v>
      </c>
      <c r="B974" s="1" t="s">
        <v>977</v>
      </c>
      <c r="C974" s="1" t="s">
        <v>1218</v>
      </c>
      <c r="D974" s="1" t="s">
        <v>1219</v>
      </c>
      <c r="E974" s="3" t="s">
        <v>1250</v>
      </c>
      <c r="F974" s="3" t="s">
        <v>20</v>
      </c>
      <c r="G974" s="1" t="str">
        <f t="shared" si="120"/>
        <v/>
      </c>
      <c r="H974" s="1" t="str">
        <f t="shared" si="121"/>
        <v/>
      </c>
      <c r="I974" s="1" t="str">
        <f t="shared" si="122"/>
        <v/>
      </c>
      <c r="J974" s="1" t="str">
        <f t="shared" si="123"/>
        <v/>
      </c>
      <c r="K974" s="1" t="str">
        <f t="shared" si="124"/>
        <v/>
      </c>
      <c r="L974" s="1" t="str">
        <f t="shared" si="125"/>
        <v/>
      </c>
      <c r="M974" s="1" t="str">
        <f t="shared" si="126"/>
        <v>Y</v>
      </c>
      <c r="N974" s="1" t="str">
        <f t="shared" si="127"/>
        <v/>
      </c>
      <c r="O974" s="17" t="s">
        <v>1251</v>
      </c>
      <c r="P974" s="16" t="s">
        <v>1252</v>
      </c>
    </row>
    <row r="975" spans="1:16" ht="72">
      <c r="A975" s="1">
        <v>11</v>
      </c>
      <c r="B975" s="1" t="s">
        <v>977</v>
      </c>
      <c r="C975" s="1" t="s">
        <v>1218</v>
      </c>
      <c r="D975" s="1" t="s">
        <v>1219</v>
      </c>
      <c r="E975" s="3" t="s">
        <v>1253</v>
      </c>
      <c r="F975" s="3" t="s">
        <v>20</v>
      </c>
      <c r="G975" s="1" t="str">
        <f t="shared" si="120"/>
        <v/>
      </c>
      <c r="H975" s="1" t="str">
        <f t="shared" si="121"/>
        <v/>
      </c>
      <c r="I975" s="1" t="str">
        <f t="shared" si="122"/>
        <v/>
      </c>
      <c r="J975" s="1" t="str">
        <f t="shared" si="123"/>
        <v/>
      </c>
      <c r="K975" s="1" t="str">
        <f t="shared" si="124"/>
        <v/>
      </c>
      <c r="L975" s="1" t="str">
        <f t="shared" si="125"/>
        <v/>
      </c>
      <c r="M975" s="1" t="str">
        <f t="shared" si="126"/>
        <v>Y</v>
      </c>
      <c r="N975" s="1" t="str">
        <f t="shared" si="127"/>
        <v/>
      </c>
      <c r="O975" s="17" t="s">
        <v>1254</v>
      </c>
      <c r="P975" s="16" t="s">
        <v>1255</v>
      </c>
    </row>
    <row r="976" spans="1:16" ht="57.6">
      <c r="A976" s="1">
        <v>11</v>
      </c>
      <c r="B976" s="1" t="s">
        <v>977</v>
      </c>
      <c r="C976" s="1" t="s">
        <v>1218</v>
      </c>
      <c r="D976" s="1" t="s">
        <v>1219</v>
      </c>
      <c r="E976" s="3" t="s">
        <v>1256</v>
      </c>
      <c r="F976" s="3" t="s">
        <v>20</v>
      </c>
      <c r="G976" s="1" t="str">
        <f t="shared" si="120"/>
        <v/>
      </c>
      <c r="H976" s="1" t="str">
        <f t="shared" si="121"/>
        <v/>
      </c>
      <c r="I976" s="1" t="str">
        <f t="shared" si="122"/>
        <v/>
      </c>
      <c r="J976" s="1" t="str">
        <f t="shared" si="123"/>
        <v/>
      </c>
      <c r="K976" s="1" t="str">
        <f t="shared" si="124"/>
        <v/>
      </c>
      <c r="L976" s="1" t="str">
        <f t="shared" si="125"/>
        <v/>
      </c>
      <c r="M976" s="1" t="str">
        <f t="shared" si="126"/>
        <v>Y</v>
      </c>
      <c r="N976" s="1" t="str">
        <f t="shared" si="127"/>
        <v/>
      </c>
      <c r="O976" s="17" t="s">
        <v>1257</v>
      </c>
      <c r="P976" s="16" t="s">
        <v>1258</v>
      </c>
    </row>
    <row r="977" spans="1:16" ht="72">
      <c r="A977" s="1">
        <v>11</v>
      </c>
      <c r="B977" s="1" t="s">
        <v>977</v>
      </c>
      <c r="C977" s="1" t="s">
        <v>1218</v>
      </c>
      <c r="D977" s="1" t="s">
        <v>1219</v>
      </c>
      <c r="E977" s="3" t="s">
        <v>1259</v>
      </c>
      <c r="F977" s="3" t="s">
        <v>20</v>
      </c>
      <c r="G977" s="1" t="str">
        <f t="shared" si="120"/>
        <v/>
      </c>
      <c r="H977" s="1" t="str">
        <f t="shared" si="121"/>
        <v/>
      </c>
      <c r="I977" s="1" t="str">
        <f t="shared" si="122"/>
        <v/>
      </c>
      <c r="J977" s="1" t="str">
        <f t="shared" si="123"/>
        <v/>
      </c>
      <c r="K977" s="1" t="str">
        <f t="shared" si="124"/>
        <v/>
      </c>
      <c r="L977" s="1" t="str">
        <f t="shared" si="125"/>
        <v/>
      </c>
      <c r="M977" s="1" t="str">
        <f t="shared" si="126"/>
        <v>Y</v>
      </c>
      <c r="N977" s="1" t="str">
        <f t="shared" si="127"/>
        <v/>
      </c>
      <c r="O977" s="17" t="s">
        <v>1260</v>
      </c>
      <c r="P977" s="16" t="s">
        <v>1261</v>
      </c>
    </row>
    <row r="978" spans="1:16" ht="72">
      <c r="A978" s="1">
        <v>11</v>
      </c>
      <c r="B978" s="1" t="s">
        <v>977</v>
      </c>
      <c r="C978" s="1" t="s">
        <v>1218</v>
      </c>
      <c r="D978" s="1" t="s">
        <v>1219</v>
      </c>
      <c r="E978" s="3" t="s">
        <v>1262</v>
      </c>
      <c r="F978" s="3" t="s">
        <v>20</v>
      </c>
      <c r="G978" s="1" t="str">
        <f t="shared" si="120"/>
        <v/>
      </c>
      <c r="H978" s="1" t="str">
        <f t="shared" si="121"/>
        <v/>
      </c>
      <c r="I978" s="1" t="str">
        <f t="shared" si="122"/>
        <v/>
      </c>
      <c r="J978" s="1" t="str">
        <f t="shared" si="123"/>
        <v/>
      </c>
      <c r="K978" s="1" t="str">
        <f t="shared" si="124"/>
        <v/>
      </c>
      <c r="L978" s="1" t="str">
        <f t="shared" si="125"/>
        <v/>
      </c>
      <c r="M978" s="1" t="str">
        <f t="shared" si="126"/>
        <v>Y</v>
      </c>
      <c r="N978" s="1" t="str">
        <f t="shared" si="127"/>
        <v/>
      </c>
      <c r="O978" s="17" t="s">
        <v>1263</v>
      </c>
      <c r="P978" s="16" t="s">
        <v>1264</v>
      </c>
    </row>
    <row r="979" spans="1:16" ht="72">
      <c r="A979" s="1">
        <v>11</v>
      </c>
      <c r="B979" s="1" t="s">
        <v>977</v>
      </c>
      <c r="C979" s="1" t="s">
        <v>1218</v>
      </c>
      <c r="D979" s="1" t="s">
        <v>1219</v>
      </c>
      <c r="E979" s="3" t="s">
        <v>1265</v>
      </c>
      <c r="F979" s="3" t="s">
        <v>20</v>
      </c>
      <c r="G979" s="1" t="str">
        <f t="shared" si="120"/>
        <v/>
      </c>
      <c r="H979" s="1" t="str">
        <f t="shared" si="121"/>
        <v/>
      </c>
      <c r="I979" s="1" t="str">
        <f t="shared" si="122"/>
        <v/>
      </c>
      <c r="J979" s="1" t="str">
        <f t="shared" si="123"/>
        <v/>
      </c>
      <c r="K979" s="1" t="str">
        <f t="shared" si="124"/>
        <v/>
      </c>
      <c r="L979" s="1" t="str">
        <f t="shared" si="125"/>
        <v/>
      </c>
      <c r="M979" s="1" t="str">
        <f t="shared" si="126"/>
        <v>Y</v>
      </c>
      <c r="N979" s="1" t="str">
        <f t="shared" si="127"/>
        <v/>
      </c>
      <c r="O979" s="17" t="s">
        <v>1266</v>
      </c>
      <c r="P979" s="15" t="s">
        <v>1267</v>
      </c>
    </row>
    <row r="980" spans="1:16" ht="86.45">
      <c r="A980" s="1">
        <v>11</v>
      </c>
      <c r="B980" s="1" t="s">
        <v>977</v>
      </c>
      <c r="C980" s="1" t="s">
        <v>1218</v>
      </c>
      <c r="D980" s="1" t="s">
        <v>1219</v>
      </c>
      <c r="E980" s="3" t="s">
        <v>1268</v>
      </c>
      <c r="F980" s="3" t="s">
        <v>20</v>
      </c>
      <c r="G980" s="1" t="str">
        <f t="shared" si="120"/>
        <v/>
      </c>
      <c r="H980" s="1" t="str">
        <f t="shared" si="121"/>
        <v/>
      </c>
      <c r="I980" s="1" t="str">
        <f t="shared" si="122"/>
        <v/>
      </c>
      <c r="J980" s="1" t="str">
        <f t="shared" si="123"/>
        <v/>
      </c>
      <c r="K980" s="1" t="str">
        <f t="shared" si="124"/>
        <v/>
      </c>
      <c r="L980" s="1" t="str">
        <f t="shared" si="125"/>
        <v/>
      </c>
      <c r="M980" s="1" t="str">
        <f t="shared" si="126"/>
        <v>Y</v>
      </c>
      <c r="N980" s="1" t="str">
        <f t="shared" si="127"/>
        <v/>
      </c>
      <c r="O980" s="17" t="s">
        <v>1269</v>
      </c>
      <c r="P980" s="16" t="s">
        <v>1270</v>
      </c>
    </row>
    <row r="981" spans="1:16" ht="57.6">
      <c r="A981" s="1">
        <v>11</v>
      </c>
      <c r="B981" s="1" t="s">
        <v>977</v>
      </c>
      <c r="C981" s="1" t="s">
        <v>1218</v>
      </c>
      <c r="D981" s="1" t="s">
        <v>1219</v>
      </c>
      <c r="E981" s="3" t="s">
        <v>1271</v>
      </c>
      <c r="F981" s="3" t="s">
        <v>20</v>
      </c>
      <c r="G981" s="1" t="str">
        <f t="shared" si="120"/>
        <v/>
      </c>
      <c r="H981" s="1" t="str">
        <f t="shared" si="121"/>
        <v/>
      </c>
      <c r="I981" s="1" t="str">
        <f t="shared" si="122"/>
        <v/>
      </c>
      <c r="J981" s="1" t="str">
        <f t="shared" si="123"/>
        <v/>
      </c>
      <c r="K981" s="1" t="str">
        <f t="shared" si="124"/>
        <v/>
      </c>
      <c r="L981" s="1" t="str">
        <f t="shared" si="125"/>
        <v/>
      </c>
      <c r="M981" s="1" t="str">
        <f t="shared" si="126"/>
        <v>Y</v>
      </c>
      <c r="N981" s="1" t="str">
        <f t="shared" si="127"/>
        <v/>
      </c>
      <c r="O981" s="17" t="s">
        <v>1272</v>
      </c>
      <c r="P981" s="16" t="s">
        <v>1273</v>
      </c>
    </row>
    <row r="982" spans="1:16" ht="72">
      <c r="A982" s="1">
        <v>11</v>
      </c>
      <c r="B982" s="1" t="s">
        <v>977</v>
      </c>
      <c r="C982" s="1" t="s">
        <v>1218</v>
      </c>
      <c r="D982" s="1" t="s">
        <v>1219</v>
      </c>
      <c r="E982" s="3" t="s">
        <v>1274</v>
      </c>
      <c r="F982" s="3" t="s">
        <v>20</v>
      </c>
      <c r="G982" s="1" t="str">
        <f t="shared" si="120"/>
        <v/>
      </c>
      <c r="H982" s="1" t="str">
        <f t="shared" si="121"/>
        <v/>
      </c>
      <c r="I982" s="1" t="str">
        <f t="shared" si="122"/>
        <v/>
      </c>
      <c r="J982" s="1" t="str">
        <f t="shared" si="123"/>
        <v/>
      </c>
      <c r="K982" s="1" t="str">
        <f t="shared" si="124"/>
        <v/>
      </c>
      <c r="L982" s="1" t="str">
        <f t="shared" si="125"/>
        <v/>
      </c>
      <c r="M982" s="1" t="str">
        <f t="shared" si="126"/>
        <v>Y</v>
      </c>
      <c r="N982" s="1" t="str">
        <f t="shared" si="127"/>
        <v/>
      </c>
      <c r="O982" s="17" t="s">
        <v>1275</v>
      </c>
      <c r="P982" s="16" t="s">
        <v>1276</v>
      </c>
    </row>
    <row r="983" spans="1:16" ht="100.9">
      <c r="A983" s="1">
        <v>11</v>
      </c>
      <c r="B983" s="1" t="s">
        <v>977</v>
      </c>
      <c r="C983" s="1" t="s">
        <v>1218</v>
      </c>
      <c r="D983" s="1" t="s">
        <v>1219</v>
      </c>
      <c r="E983" s="3" t="s">
        <v>1277</v>
      </c>
      <c r="F983" s="3" t="s">
        <v>20</v>
      </c>
      <c r="G983" s="1" t="str">
        <f t="shared" si="120"/>
        <v/>
      </c>
      <c r="H983" s="1" t="str">
        <f t="shared" si="121"/>
        <v/>
      </c>
      <c r="I983" s="1" t="str">
        <f t="shared" si="122"/>
        <v/>
      </c>
      <c r="J983" s="1" t="str">
        <f t="shared" si="123"/>
        <v/>
      </c>
      <c r="K983" s="1" t="str">
        <f t="shared" si="124"/>
        <v/>
      </c>
      <c r="L983" s="1" t="str">
        <f t="shared" si="125"/>
        <v/>
      </c>
      <c r="M983" s="1" t="str">
        <f t="shared" si="126"/>
        <v>Y</v>
      </c>
      <c r="N983" s="1" t="str">
        <f t="shared" si="127"/>
        <v/>
      </c>
      <c r="O983" s="17" t="s">
        <v>1278</v>
      </c>
      <c r="P983" s="16" t="s">
        <v>1279</v>
      </c>
    </row>
    <row r="984" spans="1:16" ht="72">
      <c r="A984" s="1">
        <v>11</v>
      </c>
      <c r="B984" s="1" t="s">
        <v>977</v>
      </c>
      <c r="C984" s="1" t="s">
        <v>1218</v>
      </c>
      <c r="D984" s="1" t="s">
        <v>1219</v>
      </c>
      <c r="E984" s="3" t="s">
        <v>1280</v>
      </c>
      <c r="F984" s="3" t="s">
        <v>20</v>
      </c>
      <c r="G984" s="1" t="str">
        <f t="shared" si="120"/>
        <v/>
      </c>
      <c r="H984" s="1" t="str">
        <f t="shared" si="121"/>
        <v/>
      </c>
      <c r="I984" s="1" t="str">
        <f t="shared" si="122"/>
        <v/>
      </c>
      <c r="J984" s="1" t="str">
        <f t="shared" si="123"/>
        <v/>
      </c>
      <c r="K984" s="1" t="str">
        <f t="shared" si="124"/>
        <v/>
      </c>
      <c r="L984" s="1" t="str">
        <f t="shared" si="125"/>
        <v/>
      </c>
      <c r="M984" s="1" t="str">
        <f t="shared" si="126"/>
        <v>Y</v>
      </c>
      <c r="N984" s="1" t="str">
        <f t="shared" si="127"/>
        <v/>
      </c>
      <c r="O984" s="17" t="s">
        <v>1281</v>
      </c>
      <c r="P984" s="16" t="s">
        <v>1282</v>
      </c>
    </row>
    <row r="985" spans="1:16" ht="86.45">
      <c r="A985" s="1">
        <v>11</v>
      </c>
      <c r="B985" s="1" t="s">
        <v>977</v>
      </c>
      <c r="C985" s="1" t="s">
        <v>1218</v>
      </c>
      <c r="D985" s="1" t="s">
        <v>1219</v>
      </c>
      <c r="E985" s="3" t="s">
        <v>1283</v>
      </c>
      <c r="F985" s="3" t="s">
        <v>20</v>
      </c>
      <c r="G985" s="1" t="str">
        <f t="shared" si="120"/>
        <v/>
      </c>
      <c r="H985" s="1" t="str">
        <f t="shared" si="121"/>
        <v/>
      </c>
      <c r="I985" s="1" t="str">
        <f t="shared" si="122"/>
        <v/>
      </c>
      <c r="J985" s="1" t="str">
        <f t="shared" si="123"/>
        <v/>
      </c>
      <c r="K985" s="1" t="str">
        <f t="shared" si="124"/>
        <v/>
      </c>
      <c r="L985" s="1" t="str">
        <f t="shared" si="125"/>
        <v/>
      </c>
      <c r="M985" s="1" t="str">
        <f t="shared" si="126"/>
        <v>Y</v>
      </c>
      <c r="N985" s="1" t="str">
        <f t="shared" si="127"/>
        <v/>
      </c>
      <c r="O985" s="17" t="s">
        <v>1284</v>
      </c>
      <c r="P985" s="15" t="s">
        <v>1285</v>
      </c>
    </row>
    <row r="986" spans="1:16" ht="72">
      <c r="A986" s="1">
        <v>11</v>
      </c>
      <c r="B986" s="1" t="s">
        <v>977</v>
      </c>
      <c r="C986" s="1" t="s">
        <v>1218</v>
      </c>
      <c r="D986" s="1" t="s">
        <v>1219</v>
      </c>
      <c r="E986" s="3" t="s">
        <v>1286</v>
      </c>
      <c r="F986" s="3" t="s">
        <v>27</v>
      </c>
      <c r="G986" s="1" t="str">
        <f t="shared" si="120"/>
        <v>Y</v>
      </c>
      <c r="H986" s="1" t="str">
        <f t="shared" si="121"/>
        <v/>
      </c>
      <c r="I986" s="1" t="str">
        <f t="shared" si="122"/>
        <v/>
      </c>
      <c r="J986" s="1" t="str">
        <f t="shared" si="123"/>
        <v/>
      </c>
      <c r="K986" s="1" t="str">
        <f t="shared" si="124"/>
        <v/>
      </c>
      <c r="L986" s="1" t="str">
        <f t="shared" si="125"/>
        <v/>
      </c>
      <c r="M986" s="1" t="str">
        <f t="shared" si="126"/>
        <v/>
      </c>
      <c r="N986" s="1" t="str">
        <f t="shared" si="127"/>
        <v/>
      </c>
      <c r="O986" s="17" t="s">
        <v>1287</v>
      </c>
      <c r="P986" s="15" t="s">
        <v>1288</v>
      </c>
    </row>
    <row r="987" spans="1:16" ht="100.9">
      <c r="A987" s="1">
        <v>11</v>
      </c>
      <c r="B987" s="1" t="s">
        <v>977</v>
      </c>
      <c r="C987" s="1" t="s">
        <v>1218</v>
      </c>
      <c r="D987" s="1" t="s">
        <v>1219</v>
      </c>
      <c r="E987" s="3" t="s">
        <v>1289</v>
      </c>
      <c r="F987" s="3" t="s">
        <v>20</v>
      </c>
      <c r="G987" s="1" t="str">
        <f t="shared" si="120"/>
        <v/>
      </c>
      <c r="H987" s="1" t="str">
        <f t="shared" si="121"/>
        <v/>
      </c>
      <c r="I987" s="1" t="str">
        <f t="shared" si="122"/>
        <v/>
      </c>
      <c r="J987" s="1" t="str">
        <f t="shared" si="123"/>
        <v/>
      </c>
      <c r="K987" s="1" t="str">
        <f t="shared" si="124"/>
        <v/>
      </c>
      <c r="L987" s="1" t="str">
        <f t="shared" si="125"/>
        <v/>
      </c>
      <c r="M987" s="1" t="str">
        <f t="shared" si="126"/>
        <v>Y</v>
      </c>
      <c r="N987" s="1" t="str">
        <f t="shared" si="127"/>
        <v/>
      </c>
      <c r="O987" s="17" t="s">
        <v>1290</v>
      </c>
      <c r="P987" s="15" t="s">
        <v>1285</v>
      </c>
    </row>
    <row r="988" spans="1:16" ht="86.45">
      <c r="A988" s="1">
        <v>11</v>
      </c>
      <c r="B988" s="1" t="s">
        <v>977</v>
      </c>
      <c r="C988" s="1" t="s">
        <v>1218</v>
      </c>
      <c r="D988" s="1" t="s">
        <v>1219</v>
      </c>
      <c r="E988" s="3" t="s">
        <v>1291</v>
      </c>
      <c r="F988" s="3" t="s">
        <v>20</v>
      </c>
      <c r="G988" s="1" t="str">
        <f t="shared" si="120"/>
        <v/>
      </c>
      <c r="H988" s="1" t="str">
        <f t="shared" si="121"/>
        <v/>
      </c>
      <c r="I988" s="1" t="str">
        <f t="shared" si="122"/>
        <v/>
      </c>
      <c r="J988" s="1" t="str">
        <f t="shared" si="123"/>
        <v/>
      </c>
      <c r="K988" s="1" t="str">
        <f t="shared" si="124"/>
        <v/>
      </c>
      <c r="L988" s="1" t="str">
        <f t="shared" si="125"/>
        <v/>
      </c>
      <c r="M988" s="1" t="str">
        <f t="shared" si="126"/>
        <v>Y</v>
      </c>
      <c r="N988" s="1" t="str">
        <f t="shared" si="127"/>
        <v/>
      </c>
      <c r="O988" s="17" t="s">
        <v>406</v>
      </c>
      <c r="P988" s="15" t="s">
        <v>407</v>
      </c>
    </row>
    <row r="989" spans="1:16" ht="72">
      <c r="A989" s="1">
        <v>11</v>
      </c>
      <c r="B989" s="1" t="s">
        <v>977</v>
      </c>
      <c r="C989" s="1" t="s">
        <v>1218</v>
      </c>
      <c r="D989" s="1" t="s">
        <v>1219</v>
      </c>
      <c r="E989" s="3" t="s">
        <v>1292</v>
      </c>
      <c r="F989" s="3" t="s">
        <v>20</v>
      </c>
      <c r="G989" s="1" t="str">
        <f t="shared" si="120"/>
        <v/>
      </c>
      <c r="H989" s="1" t="str">
        <f t="shared" si="121"/>
        <v/>
      </c>
      <c r="I989" s="1" t="str">
        <f t="shared" si="122"/>
        <v/>
      </c>
      <c r="J989" s="1" t="str">
        <f t="shared" si="123"/>
        <v/>
      </c>
      <c r="K989" s="1" t="str">
        <f t="shared" si="124"/>
        <v/>
      </c>
      <c r="L989" s="1" t="str">
        <f t="shared" si="125"/>
        <v/>
      </c>
      <c r="M989" s="1" t="str">
        <f t="shared" si="126"/>
        <v>Y</v>
      </c>
      <c r="N989" s="1" t="str">
        <f t="shared" si="127"/>
        <v/>
      </c>
      <c r="O989" s="17" t="s">
        <v>1293</v>
      </c>
      <c r="P989" s="15" t="s">
        <v>1294</v>
      </c>
    </row>
    <row r="990" spans="1:16" ht="57.6">
      <c r="A990" s="1">
        <v>11</v>
      </c>
      <c r="B990" s="1" t="s">
        <v>977</v>
      </c>
      <c r="C990" s="1" t="s">
        <v>1218</v>
      </c>
      <c r="D990" s="1" t="s">
        <v>1219</v>
      </c>
      <c r="E990" s="3" t="s">
        <v>1295</v>
      </c>
      <c r="F990" s="3" t="s">
        <v>111</v>
      </c>
      <c r="G990" s="1" t="str">
        <f t="shared" si="120"/>
        <v/>
      </c>
      <c r="H990" s="1" t="str">
        <f t="shared" si="121"/>
        <v/>
      </c>
      <c r="I990" s="1" t="str">
        <f t="shared" si="122"/>
        <v/>
      </c>
      <c r="J990" s="1" t="str">
        <f t="shared" si="123"/>
        <v>Y</v>
      </c>
      <c r="K990" s="1" t="str">
        <f t="shared" si="124"/>
        <v/>
      </c>
      <c r="L990" s="1" t="str">
        <f t="shared" si="125"/>
        <v/>
      </c>
      <c r="M990" s="1" t="str">
        <f t="shared" si="126"/>
        <v/>
      </c>
      <c r="N990" s="1" t="str">
        <f t="shared" si="127"/>
        <v/>
      </c>
      <c r="O990" s="17" t="s">
        <v>1296</v>
      </c>
      <c r="P990" s="15" t="s">
        <v>1297</v>
      </c>
    </row>
    <row r="991" spans="1:16" ht="100.9">
      <c r="A991" s="1">
        <v>11</v>
      </c>
      <c r="B991" s="1" t="s">
        <v>977</v>
      </c>
      <c r="C991" s="1" t="s">
        <v>1218</v>
      </c>
      <c r="D991" s="1" t="s">
        <v>1219</v>
      </c>
      <c r="E991" s="3" t="s">
        <v>1298</v>
      </c>
      <c r="F991" s="3" t="s">
        <v>20</v>
      </c>
      <c r="G991" s="1" t="str">
        <f t="shared" si="120"/>
        <v/>
      </c>
      <c r="H991" s="1" t="str">
        <f t="shared" si="121"/>
        <v/>
      </c>
      <c r="I991" s="1" t="str">
        <f t="shared" si="122"/>
        <v/>
      </c>
      <c r="J991" s="1" t="str">
        <f t="shared" si="123"/>
        <v/>
      </c>
      <c r="K991" s="1" t="str">
        <f t="shared" si="124"/>
        <v/>
      </c>
      <c r="L991" s="1" t="str">
        <f t="shared" si="125"/>
        <v/>
      </c>
      <c r="M991" s="1" t="str">
        <f t="shared" si="126"/>
        <v>Y</v>
      </c>
      <c r="N991" s="1" t="str">
        <f t="shared" si="127"/>
        <v/>
      </c>
      <c r="O991" s="17" t="s">
        <v>1299</v>
      </c>
      <c r="P991" s="16" t="s">
        <v>1300</v>
      </c>
    </row>
    <row r="992" spans="1:16" ht="72">
      <c r="A992" s="1">
        <v>11</v>
      </c>
      <c r="B992" s="1" t="s">
        <v>977</v>
      </c>
      <c r="C992" s="1" t="s">
        <v>1218</v>
      </c>
      <c r="D992" s="1" t="s">
        <v>1219</v>
      </c>
      <c r="E992" s="3" t="s">
        <v>1301</v>
      </c>
      <c r="F992" s="3" t="s">
        <v>27</v>
      </c>
      <c r="G992" s="1" t="str">
        <f t="shared" si="120"/>
        <v>Y</v>
      </c>
      <c r="H992" s="1" t="str">
        <f t="shared" si="121"/>
        <v/>
      </c>
      <c r="I992" s="1" t="str">
        <f t="shared" si="122"/>
        <v/>
      </c>
      <c r="J992" s="1" t="str">
        <f t="shared" si="123"/>
        <v/>
      </c>
      <c r="K992" s="1" t="str">
        <f t="shared" si="124"/>
        <v/>
      </c>
      <c r="L992" s="1" t="str">
        <f t="shared" si="125"/>
        <v/>
      </c>
      <c r="M992" s="1" t="str">
        <f t="shared" si="126"/>
        <v/>
      </c>
      <c r="N992" s="1" t="str">
        <f t="shared" si="127"/>
        <v/>
      </c>
      <c r="O992" s="17" t="s">
        <v>1302</v>
      </c>
      <c r="P992" s="15" t="s">
        <v>1303</v>
      </c>
    </row>
    <row r="993" spans="1:16" ht="52.9">
      <c r="A993" s="1">
        <v>11</v>
      </c>
      <c r="B993" s="1" t="s">
        <v>977</v>
      </c>
      <c r="C993" s="1" t="s">
        <v>1218</v>
      </c>
      <c r="D993" s="1" t="s">
        <v>1219</v>
      </c>
      <c r="E993" s="3" t="s">
        <v>1304</v>
      </c>
      <c r="F993" s="3" t="s">
        <v>27</v>
      </c>
      <c r="G993" s="1" t="str">
        <f t="shared" si="120"/>
        <v>Y</v>
      </c>
      <c r="H993" s="1" t="str">
        <f t="shared" si="121"/>
        <v/>
      </c>
      <c r="I993" s="1" t="str">
        <f t="shared" si="122"/>
        <v/>
      </c>
      <c r="J993" s="1" t="str">
        <f t="shared" si="123"/>
        <v/>
      </c>
      <c r="K993" s="1" t="str">
        <f t="shared" si="124"/>
        <v/>
      </c>
      <c r="L993" s="1" t="str">
        <f t="shared" si="125"/>
        <v/>
      </c>
      <c r="M993" s="1" t="str">
        <f t="shared" si="126"/>
        <v/>
      </c>
      <c r="N993" s="1" t="str">
        <f t="shared" si="127"/>
        <v/>
      </c>
      <c r="P993" s="16"/>
    </row>
    <row r="994" spans="1:16" ht="52.9">
      <c r="A994" s="1">
        <v>11</v>
      </c>
      <c r="B994" s="1" t="s">
        <v>977</v>
      </c>
      <c r="C994" s="1" t="s">
        <v>1218</v>
      </c>
      <c r="D994" s="1" t="s">
        <v>1219</v>
      </c>
      <c r="E994" s="3" t="s">
        <v>1305</v>
      </c>
      <c r="F994" s="3" t="s">
        <v>31</v>
      </c>
      <c r="G994" s="1" t="str">
        <f t="shared" si="120"/>
        <v>Y</v>
      </c>
      <c r="H994" s="1" t="str">
        <f t="shared" si="121"/>
        <v/>
      </c>
      <c r="I994" s="1" t="str">
        <f t="shared" si="122"/>
        <v/>
      </c>
      <c r="J994" s="1" t="str">
        <f t="shared" si="123"/>
        <v/>
      </c>
      <c r="K994" s="1" t="str">
        <f t="shared" si="124"/>
        <v/>
      </c>
      <c r="L994" s="1" t="str">
        <f t="shared" si="125"/>
        <v>Y</v>
      </c>
      <c r="M994" s="1" t="str">
        <f t="shared" si="126"/>
        <v/>
      </c>
      <c r="N994" s="1" t="str">
        <f t="shared" si="127"/>
        <v/>
      </c>
      <c r="P994" s="16"/>
    </row>
    <row r="995" spans="1:16" ht="52.9">
      <c r="A995" s="1">
        <v>11</v>
      </c>
      <c r="B995" s="1" t="s">
        <v>977</v>
      </c>
      <c r="C995" s="1" t="s">
        <v>1218</v>
      </c>
      <c r="D995" s="1" t="s">
        <v>1219</v>
      </c>
      <c r="E995" s="3" t="s">
        <v>1306</v>
      </c>
      <c r="F995" s="3" t="s">
        <v>20</v>
      </c>
      <c r="G995" s="1" t="str">
        <f t="shared" si="120"/>
        <v/>
      </c>
      <c r="H995" s="1" t="str">
        <f t="shared" si="121"/>
        <v/>
      </c>
      <c r="I995" s="1" t="str">
        <f t="shared" si="122"/>
        <v/>
      </c>
      <c r="J995" s="1" t="str">
        <f t="shared" si="123"/>
        <v/>
      </c>
      <c r="K995" s="1" t="str">
        <f t="shared" si="124"/>
        <v/>
      </c>
      <c r="L995" s="1" t="str">
        <f t="shared" si="125"/>
        <v/>
      </c>
      <c r="M995" s="1" t="str">
        <f t="shared" si="126"/>
        <v>Y</v>
      </c>
      <c r="N995" s="1" t="str">
        <f t="shared" si="127"/>
        <v/>
      </c>
      <c r="P995" s="16"/>
    </row>
    <row r="996" spans="1:16" ht="39.6">
      <c r="B996" s="1" t="s">
        <v>977</v>
      </c>
      <c r="C996" s="1" t="s">
        <v>1307</v>
      </c>
      <c r="D996" s="1" t="s">
        <v>1308</v>
      </c>
      <c r="E996" s="3" t="s">
        <v>1309</v>
      </c>
      <c r="F996" s="3" t="s">
        <v>27</v>
      </c>
      <c r="G996" s="1" t="str">
        <f t="shared" si="120"/>
        <v>Y</v>
      </c>
      <c r="H996" s="1" t="str">
        <f t="shared" si="121"/>
        <v/>
      </c>
      <c r="I996" s="1" t="str">
        <f t="shared" si="122"/>
        <v/>
      </c>
      <c r="J996" s="1" t="str">
        <f t="shared" si="123"/>
        <v/>
      </c>
      <c r="K996" s="1" t="str">
        <f t="shared" si="124"/>
        <v/>
      </c>
      <c r="L996" s="1" t="str">
        <f t="shared" si="125"/>
        <v/>
      </c>
      <c r="M996" s="1" t="str">
        <f t="shared" si="126"/>
        <v/>
      </c>
      <c r="N996" s="1" t="str">
        <f t="shared" si="127"/>
        <v/>
      </c>
      <c r="P996" s="16"/>
    </row>
    <row r="997" spans="1:16" ht="52.9">
      <c r="B997" s="1" t="s">
        <v>977</v>
      </c>
      <c r="C997" s="1" t="s">
        <v>1307</v>
      </c>
      <c r="D997" s="1" t="s">
        <v>1308</v>
      </c>
      <c r="E997" s="3" t="s">
        <v>1310</v>
      </c>
      <c r="F997" s="3" t="s">
        <v>27</v>
      </c>
      <c r="G997" s="1" t="str">
        <f t="shared" si="120"/>
        <v>Y</v>
      </c>
      <c r="H997" s="1" t="str">
        <f t="shared" si="121"/>
        <v/>
      </c>
      <c r="I997" s="1" t="str">
        <f t="shared" si="122"/>
        <v/>
      </c>
      <c r="J997" s="1" t="str">
        <f t="shared" si="123"/>
        <v/>
      </c>
      <c r="K997" s="1" t="str">
        <f t="shared" si="124"/>
        <v/>
      </c>
      <c r="L997" s="1" t="str">
        <f t="shared" si="125"/>
        <v/>
      </c>
      <c r="M997" s="1" t="str">
        <f t="shared" si="126"/>
        <v/>
      </c>
      <c r="N997" s="1" t="str">
        <f t="shared" si="127"/>
        <v/>
      </c>
      <c r="P997" s="16"/>
    </row>
    <row r="998" spans="1:16" ht="39.6">
      <c r="B998" s="1" t="s">
        <v>977</v>
      </c>
      <c r="C998" s="1" t="s">
        <v>1307</v>
      </c>
      <c r="D998" s="1" t="s">
        <v>1308</v>
      </c>
      <c r="E998" s="3" t="s">
        <v>1311</v>
      </c>
      <c r="F998" s="3" t="s">
        <v>31</v>
      </c>
      <c r="G998" s="1" t="str">
        <f t="shared" si="120"/>
        <v>Y</v>
      </c>
      <c r="H998" s="1" t="str">
        <f t="shared" si="121"/>
        <v/>
      </c>
      <c r="I998" s="1" t="str">
        <f t="shared" si="122"/>
        <v/>
      </c>
      <c r="J998" s="1" t="str">
        <f t="shared" si="123"/>
        <v/>
      </c>
      <c r="K998" s="1" t="str">
        <f t="shared" si="124"/>
        <v/>
      </c>
      <c r="L998" s="1" t="str">
        <f t="shared" si="125"/>
        <v>Y</v>
      </c>
      <c r="M998" s="1" t="str">
        <f t="shared" si="126"/>
        <v/>
      </c>
      <c r="N998" s="1" t="str">
        <f t="shared" si="127"/>
        <v/>
      </c>
      <c r="P998" s="16"/>
    </row>
    <row r="999" spans="1:16" ht="52.9">
      <c r="B999" s="1" t="s">
        <v>977</v>
      </c>
      <c r="C999" s="1" t="s">
        <v>1307</v>
      </c>
      <c r="D999" s="1" t="s">
        <v>1308</v>
      </c>
      <c r="E999" s="3" t="s">
        <v>1312</v>
      </c>
      <c r="F999" s="3" t="s">
        <v>27</v>
      </c>
      <c r="G999" s="1" t="str">
        <f t="shared" si="120"/>
        <v>Y</v>
      </c>
      <c r="H999" s="1" t="str">
        <f t="shared" si="121"/>
        <v/>
      </c>
      <c r="I999" s="1" t="str">
        <f t="shared" si="122"/>
        <v/>
      </c>
      <c r="J999" s="1" t="str">
        <f t="shared" si="123"/>
        <v/>
      </c>
      <c r="K999" s="1" t="str">
        <f t="shared" si="124"/>
        <v/>
      </c>
      <c r="L999" s="1" t="str">
        <f t="shared" si="125"/>
        <v/>
      </c>
      <c r="M999" s="1" t="str">
        <f t="shared" si="126"/>
        <v/>
      </c>
      <c r="N999" s="1" t="str">
        <f t="shared" si="127"/>
        <v/>
      </c>
      <c r="P999" s="16"/>
    </row>
    <row r="1000" spans="1:16" ht="118.9">
      <c r="B1000" s="1" t="s">
        <v>977</v>
      </c>
      <c r="C1000" s="1" t="s">
        <v>1307</v>
      </c>
      <c r="D1000" s="1" t="s">
        <v>1308</v>
      </c>
      <c r="E1000" s="3" t="s">
        <v>1313</v>
      </c>
      <c r="F1000" s="3" t="s">
        <v>27</v>
      </c>
      <c r="G1000" s="1" t="str">
        <f t="shared" si="120"/>
        <v>Y</v>
      </c>
      <c r="H1000" s="1" t="str">
        <f t="shared" si="121"/>
        <v/>
      </c>
      <c r="I1000" s="1" t="str">
        <f t="shared" si="122"/>
        <v/>
      </c>
      <c r="J1000" s="1" t="str">
        <f t="shared" si="123"/>
        <v/>
      </c>
      <c r="K1000" s="1" t="str">
        <f t="shared" si="124"/>
        <v/>
      </c>
      <c r="L1000" s="1" t="str">
        <f t="shared" si="125"/>
        <v/>
      </c>
      <c r="M1000" s="1" t="str">
        <f t="shared" si="126"/>
        <v/>
      </c>
      <c r="N1000" s="1" t="str">
        <f t="shared" si="127"/>
        <v/>
      </c>
      <c r="P1000" s="16"/>
    </row>
    <row r="1001" spans="1:16" ht="39.6">
      <c r="B1001" s="1" t="s">
        <v>977</v>
      </c>
      <c r="C1001" s="1" t="s">
        <v>1307</v>
      </c>
      <c r="D1001" s="1" t="s">
        <v>1308</v>
      </c>
      <c r="E1001" s="3" t="s">
        <v>1314</v>
      </c>
      <c r="F1001" s="3" t="s">
        <v>27</v>
      </c>
      <c r="G1001" s="1" t="str">
        <f t="shared" si="120"/>
        <v>Y</v>
      </c>
      <c r="H1001" s="1" t="str">
        <f t="shared" si="121"/>
        <v/>
      </c>
      <c r="I1001" s="1" t="str">
        <f t="shared" si="122"/>
        <v/>
      </c>
      <c r="J1001" s="1" t="str">
        <f t="shared" si="123"/>
        <v/>
      </c>
      <c r="K1001" s="1" t="str">
        <f t="shared" si="124"/>
        <v/>
      </c>
      <c r="L1001" s="1" t="str">
        <f t="shared" si="125"/>
        <v/>
      </c>
      <c r="M1001" s="1" t="str">
        <f t="shared" si="126"/>
        <v/>
      </c>
      <c r="N1001" s="1" t="str">
        <f t="shared" si="127"/>
        <v/>
      </c>
      <c r="P1001" s="16"/>
    </row>
    <row r="1002" spans="1:16" ht="39.6">
      <c r="B1002" s="1" t="s">
        <v>977</v>
      </c>
      <c r="C1002" s="1" t="s">
        <v>1307</v>
      </c>
      <c r="D1002" s="1" t="s">
        <v>1308</v>
      </c>
      <c r="E1002" s="3" t="s">
        <v>1315</v>
      </c>
      <c r="F1002" s="3" t="s">
        <v>134</v>
      </c>
      <c r="G1002" s="1" t="str">
        <f t="shared" si="120"/>
        <v/>
      </c>
      <c r="H1002" s="1" t="str">
        <f t="shared" si="121"/>
        <v>Y</v>
      </c>
      <c r="I1002" s="1" t="str">
        <f t="shared" si="122"/>
        <v/>
      </c>
      <c r="J1002" s="1" t="str">
        <f t="shared" si="123"/>
        <v/>
      </c>
      <c r="K1002" s="1" t="str">
        <f t="shared" si="124"/>
        <v/>
      </c>
      <c r="L1002" s="1" t="str">
        <f t="shared" si="125"/>
        <v/>
      </c>
      <c r="M1002" s="1" t="str">
        <f t="shared" si="126"/>
        <v/>
      </c>
      <c r="N1002" s="1" t="str">
        <f t="shared" si="127"/>
        <v/>
      </c>
      <c r="P1002" s="16"/>
    </row>
    <row r="1003" spans="1:16" ht="52.9">
      <c r="B1003" s="1" t="s">
        <v>977</v>
      </c>
      <c r="C1003" s="1" t="s">
        <v>1307</v>
      </c>
      <c r="D1003" s="1" t="s">
        <v>1308</v>
      </c>
      <c r="E1003" s="3" t="s">
        <v>1316</v>
      </c>
      <c r="F1003" s="3" t="s">
        <v>127</v>
      </c>
      <c r="G1003" s="1" t="str">
        <f t="shared" si="120"/>
        <v>Y</v>
      </c>
      <c r="H1003" s="1" t="str">
        <f t="shared" si="121"/>
        <v>Y</v>
      </c>
      <c r="I1003" s="1" t="str">
        <f t="shared" si="122"/>
        <v/>
      </c>
      <c r="J1003" s="1" t="str">
        <f t="shared" si="123"/>
        <v/>
      </c>
      <c r="K1003" s="1" t="str">
        <f t="shared" si="124"/>
        <v/>
      </c>
      <c r="L1003" s="1" t="str">
        <f t="shared" si="125"/>
        <v/>
      </c>
      <c r="M1003" s="1" t="str">
        <f t="shared" si="126"/>
        <v/>
      </c>
      <c r="N1003" s="1" t="str">
        <f t="shared" si="127"/>
        <v/>
      </c>
      <c r="P1003" s="16"/>
    </row>
    <row r="1004" spans="1:16" ht="39.6">
      <c r="B1004" s="1" t="s">
        <v>977</v>
      </c>
      <c r="C1004" s="1" t="s">
        <v>1307</v>
      </c>
      <c r="D1004" s="1" t="s">
        <v>1308</v>
      </c>
      <c r="E1004" s="3" t="s">
        <v>1317</v>
      </c>
      <c r="F1004" s="3" t="s">
        <v>134</v>
      </c>
      <c r="G1004" s="1" t="str">
        <f t="shared" si="120"/>
        <v/>
      </c>
      <c r="H1004" s="1" t="str">
        <f t="shared" si="121"/>
        <v>Y</v>
      </c>
      <c r="I1004" s="1" t="str">
        <f t="shared" si="122"/>
        <v/>
      </c>
      <c r="J1004" s="1" t="str">
        <f t="shared" si="123"/>
        <v/>
      </c>
      <c r="K1004" s="1" t="str">
        <f t="shared" si="124"/>
        <v/>
      </c>
      <c r="L1004" s="1" t="str">
        <f t="shared" si="125"/>
        <v/>
      </c>
      <c r="M1004" s="1" t="str">
        <f t="shared" si="126"/>
        <v/>
      </c>
      <c r="N1004" s="1" t="str">
        <f t="shared" si="127"/>
        <v/>
      </c>
      <c r="P1004" s="16"/>
    </row>
    <row r="1005" spans="1:16" ht="39.6">
      <c r="B1005" s="1" t="s">
        <v>977</v>
      </c>
      <c r="C1005" s="1" t="s">
        <v>1307</v>
      </c>
      <c r="D1005" s="1" t="s">
        <v>1308</v>
      </c>
      <c r="E1005" s="3" t="s">
        <v>1318</v>
      </c>
      <c r="F1005" s="3" t="s">
        <v>27</v>
      </c>
      <c r="G1005" s="1" t="str">
        <f t="shared" si="120"/>
        <v>Y</v>
      </c>
      <c r="H1005" s="1" t="str">
        <f t="shared" si="121"/>
        <v/>
      </c>
      <c r="I1005" s="1" t="str">
        <f t="shared" si="122"/>
        <v/>
      </c>
      <c r="J1005" s="1" t="str">
        <f t="shared" si="123"/>
        <v/>
      </c>
      <c r="K1005" s="1" t="str">
        <f t="shared" si="124"/>
        <v/>
      </c>
      <c r="L1005" s="1" t="str">
        <f t="shared" si="125"/>
        <v/>
      </c>
      <c r="M1005" s="1" t="str">
        <f t="shared" si="126"/>
        <v/>
      </c>
      <c r="N1005" s="1" t="str">
        <f t="shared" si="127"/>
        <v/>
      </c>
      <c r="P1005" s="16"/>
    </row>
    <row r="1006" spans="1:16" ht="39.6">
      <c r="B1006" s="1" t="s">
        <v>977</v>
      </c>
      <c r="C1006" s="1" t="s">
        <v>1307</v>
      </c>
      <c r="D1006" s="1" t="s">
        <v>1308</v>
      </c>
      <c r="E1006" s="3" t="s">
        <v>1319</v>
      </c>
      <c r="F1006" s="3" t="s">
        <v>27</v>
      </c>
      <c r="G1006" s="1" t="str">
        <f t="shared" si="120"/>
        <v>Y</v>
      </c>
      <c r="H1006" s="1" t="str">
        <f t="shared" si="121"/>
        <v/>
      </c>
      <c r="I1006" s="1" t="str">
        <f t="shared" si="122"/>
        <v/>
      </c>
      <c r="J1006" s="1" t="str">
        <f t="shared" si="123"/>
        <v/>
      </c>
      <c r="K1006" s="1" t="str">
        <f t="shared" si="124"/>
        <v/>
      </c>
      <c r="L1006" s="1" t="str">
        <f t="shared" si="125"/>
        <v/>
      </c>
      <c r="M1006" s="1" t="str">
        <f t="shared" si="126"/>
        <v/>
      </c>
      <c r="N1006" s="1" t="str">
        <f t="shared" si="127"/>
        <v/>
      </c>
      <c r="P1006" s="16"/>
    </row>
    <row r="1007" spans="1:16" ht="39.6">
      <c r="B1007" s="1" t="s">
        <v>977</v>
      </c>
      <c r="C1007" s="1" t="s">
        <v>1307</v>
      </c>
      <c r="D1007" s="1" t="s">
        <v>1308</v>
      </c>
      <c r="E1007" s="3" t="s">
        <v>1320</v>
      </c>
      <c r="F1007" s="3" t="s">
        <v>27</v>
      </c>
      <c r="G1007" s="1" t="str">
        <f t="shared" si="120"/>
        <v>Y</v>
      </c>
      <c r="H1007" s="1" t="str">
        <f t="shared" si="121"/>
        <v/>
      </c>
      <c r="I1007" s="1" t="str">
        <f t="shared" si="122"/>
        <v/>
      </c>
      <c r="J1007" s="1" t="str">
        <f t="shared" si="123"/>
        <v/>
      </c>
      <c r="K1007" s="1" t="str">
        <f t="shared" si="124"/>
        <v/>
      </c>
      <c r="L1007" s="1" t="str">
        <f t="shared" si="125"/>
        <v/>
      </c>
      <c r="M1007" s="1" t="str">
        <f t="shared" si="126"/>
        <v/>
      </c>
      <c r="N1007" s="1" t="str">
        <f t="shared" si="127"/>
        <v/>
      </c>
      <c r="P1007" s="16"/>
    </row>
    <row r="1008" spans="1:16" ht="39.6">
      <c r="B1008" s="1" t="s">
        <v>977</v>
      </c>
      <c r="C1008" s="1" t="s">
        <v>1307</v>
      </c>
      <c r="D1008" s="1" t="s">
        <v>1308</v>
      </c>
      <c r="E1008" s="3" t="s">
        <v>1321</v>
      </c>
      <c r="F1008" s="3" t="s">
        <v>27</v>
      </c>
      <c r="G1008" s="1" t="str">
        <f t="shared" si="120"/>
        <v>Y</v>
      </c>
      <c r="H1008" s="1" t="str">
        <f t="shared" si="121"/>
        <v/>
      </c>
      <c r="I1008" s="1" t="str">
        <f t="shared" si="122"/>
        <v/>
      </c>
      <c r="J1008" s="1" t="str">
        <f t="shared" si="123"/>
        <v/>
      </c>
      <c r="K1008" s="1" t="str">
        <f t="shared" si="124"/>
        <v/>
      </c>
      <c r="L1008" s="1" t="str">
        <f t="shared" si="125"/>
        <v/>
      </c>
      <c r="M1008" s="1" t="str">
        <f t="shared" si="126"/>
        <v/>
      </c>
      <c r="N1008" s="1" t="str">
        <f t="shared" si="127"/>
        <v/>
      </c>
      <c r="P1008" s="16"/>
    </row>
    <row r="1009" spans="2:16" ht="118.9">
      <c r="B1009" s="1" t="s">
        <v>977</v>
      </c>
      <c r="C1009" s="1" t="s">
        <v>1307</v>
      </c>
      <c r="D1009" s="1" t="s">
        <v>1308</v>
      </c>
      <c r="E1009" s="3" t="s">
        <v>1322</v>
      </c>
      <c r="F1009" s="3" t="s">
        <v>27</v>
      </c>
      <c r="G1009" s="1" t="str">
        <f t="shared" si="120"/>
        <v>Y</v>
      </c>
      <c r="H1009" s="1" t="str">
        <f t="shared" si="121"/>
        <v/>
      </c>
      <c r="I1009" s="1" t="str">
        <f t="shared" si="122"/>
        <v/>
      </c>
      <c r="J1009" s="1" t="str">
        <f t="shared" si="123"/>
        <v/>
      </c>
      <c r="K1009" s="1" t="str">
        <f t="shared" si="124"/>
        <v/>
      </c>
      <c r="L1009" s="1" t="str">
        <f t="shared" si="125"/>
        <v/>
      </c>
      <c r="M1009" s="1" t="str">
        <f t="shared" si="126"/>
        <v/>
      </c>
      <c r="N1009" s="1" t="str">
        <f t="shared" si="127"/>
        <v/>
      </c>
      <c r="P1009" s="16"/>
    </row>
    <row r="1010" spans="2:16" ht="39.6">
      <c r="B1010" s="1" t="s">
        <v>977</v>
      </c>
      <c r="C1010" s="1" t="s">
        <v>1307</v>
      </c>
      <c r="D1010" s="1" t="s">
        <v>1308</v>
      </c>
      <c r="E1010" s="3" t="s">
        <v>1323</v>
      </c>
      <c r="F1010" s="3" t="s">
        <v>27</v>
      </c>
      <c r="G1010" s="1" t="str">
        <f t="shared" si="120"/>
        <v>Y</v>
      </c>
      <c r="H1010" s="1" t="str">
        <f t="shared" si="121"/>
        <v/>
      </c>
      <c r="I1010" s="1" t="str">
        <f t="shared" si="122"/>
        <v/>
      </c>
      <c r="J1010" s="1" t="str">
        <f t="shared" si="123"/>
        <v/>
      </c>
      <c r="K1010" s="1" t="str">
        <f t="shared" si="124"/>
        <v/>
      </c>
      <c r="L1010" s="1" t="str">
        <f t="shared" si="125"/>
        <v/>
      </c>
      <c r="M1010" s="1" t="str">
        <f t="shared" si="126"/>
        <v/>
      </c>
      <c r="N1010" s="1" t="str">
        <f t="shared" si="127"/>
        <v/>
      </c>
      <c r="P1010" s="16"/>
    </row>
    <row r="1011" spans="2:16" ht="39.6">
      <c r="B1011" s="1" t="s">
        <v>977</v>
      </c>
      <c r="C1011" s="1" t="s">
        <v>1307</v>
      </c>
      <c r="D1011" s="1" t="s">
        <v>1308</v>
      </c>
      <c r="E1011" s="3" t="s">
        <v>1324</v>
      </c>
      <c r="F1011" s="3" t="s">
        <v>27</v>
      </c>
      <c r="G1011" s="1" t="str">
        <f t="shared" si="120"/>
        <v>Y</v>
      </c>
      <c r="H1011" s="1" t="str">
        <f t="shared" si="121"/>
        <v/>
      </c>
      <c r="I1011" s="1" t="str">
        <f t="shared" si="122"/>
        <v/>
      </c>
      <c r="J1011" s="1" t="str">
        <f t="shared" si="123"/>
        <v/>
      </c>
      <c r="K1011" s="1" t="str">
        <f t="shared" si="124"/>
        <v/>
      </c>
      <c r="L1011" s="1" t="str">
        <f t="shared" si="125"/>
        <v/>
      </c>
      <c r="M1011" s="1" t="str">
        <f t="shared" si="126"/>
        <v/>
      </c>
      <c r="N1011" s="1" t="str">
        <f t="shared" si="127"/>
        <v/>
      </c>
      <c r="P1011" s="16"/>
    </row>
    <row r="1012" spans="2:16" ht="39.6">
      <c r="B1012" s="1" t="s">
        <v>977</v>
      </c>
      <c r="C1012" s="1" t="s">
        <v>1307</v>
      </c>
      <c r="D1012" s="1" t="s">
        <v>1308</v>
      </c>
      <c r="E1012" s="3" t="s">
        <v>1325</v>
      </c>
      <c r="F1012" s="3" t="s">
        <v>127</v>
      </c>
      <c r="G1012" s="1" t="str">
        <f t="shared" si="120"/>
        <v>Y</v>
      </c>
      <c r="H1012" s="1" t="str">
        <f t="shared" si="121"/>
        <v>Y</v>
      </c>
      <c r="I1012" s="1" t="str">
        <f t="shared" si="122"/>
        <v/>
      </c>
      <c r="J1012" s="1" t="str">
        <f t="shared" si="123"/>
        <v/>
      </c>
      <c r="K1012" s="1" t="str">
        <f t="shared" si="124"/>
        <v/>
      </c>
      <c r="L1012" s="1" t="str">
        <f t="shared" si="125"/>
        <v/>
      </c>
      <c r="M1012" s="1" t="str">
        <f t="shared" si="126"/>
        <v/>
      </c>
      <c r="N1012" s="1" t="str">
        <f t="shared" si="127"/>
        <v/>
      </c>
      <c r="P1012" s="16"/>
    </row>
    <row r="1013" spans="2:16" ht="39.6">
      <c r="B1013" s="1" t="s">
        <v>977</v>
      </c>
      <c r="C1013" s="1" t="s">
        <v>1307</v>
      </c>
      <c r="D1013" s="1" t="s">
        <v>1308</v>
      </c>
      <c r="E1013" s="3" t="s">
        <v>1326</v>
      </c>
      <c r="F1013" s="3" t="s">
        <v>27</v>
      </c>
      <c r="G1013" s="1" t="str">
        <f t="shared" si="120"/>
        <v>Y</v>
      </c>
      <c r="H1013" s="1" t="str">
        <f t="shared" si="121"/>
        <v/>
      </c>
      <c r="I1013" s="1" t="str">
        <f t="shared" si="122"/>
        <v/>
      </c>
      <c r="J1013" s="1" t="str">
        <f t="shared" si="123"/>
        <v/>
      </c>
      <c r="K1013" s="1" t="str">
        <f t="shared" si="124"/>
        <v/>
      </c>
      <c r="L1013" s="1" t="str">
        <f t="shared" si="125"/>
        <v/>
      </c>
      <c r="M1013" s="1" t="str">
        <f t="shared" si="126"/>
        <v/>
      </c>
      <c r="N1013" s="1" t="str">
        <f t="shared" si="127"/>
        <v/>
      </c>
      <c r="P1013" s="16"/>
    </row>
    <row r="1014" spans="2:16" ht="39.6">
      <c r="B1014" s="1" t="s">
        <v>977</v>
      </c>
      <c r="C1014" s="1" t="s">
        <v>1307</v>
      </c>
      <c r="D1014" s="1" t="s">
        <v>1308</v>
      </c>
      <c r="E1014" s="3" t="s">
        <v>1327</v>
      </c>
      <c r="F1014" s="3" t="s">
        <v>27</v>
      </c>
      <c r="G1014" s="1" t="str">
        <f t="shared" si="120"/>
        <v>Y</v>
      </c>
      <c r="H1014" s="1" t="str">
        <f t="shared" si="121"/>
        <v/>
      </c>
      <c r="I1014" s="1" t="str">
        <f t="shared" si="122"/>
        <v/>
      </c>
      <c r="J1014" s="1" t="str">
        <f t="shared" si="123"/>
        <v/>
      </c>
      <c r="K1014" s="1" t="str">
        <f t="shared" si="124"/>
        <v/>
      </c>
      <c r="L1014" s="1" t="str">
        <f t="shared" si="125"/>
        <v/>
      </c>
      <c r="M1014" s="1" t="str">
        <f t="shared" si="126"/>
        <v/>
      </c>
      <c r="N1014" s="1" t="str">
        <f t="shared" si="127"/>
        <v/>
      </c>
      <c r="P1014" s="16"/>
    </row>
    <row r="1015" spans="2:16" ht="39.6">
      <c r="B1015" s="1" t="s">
        <v>977</v>
      </c>
      <c r="C1015" s="1" t="s">
        <v>1307</v>
      </c>
      <c r="D1015" s="1" t="s">
        <v>1308</v>
      </c>
      <c r="E1015" s="3" t="s">
        <v>1328</v>
      </c>
      <c r="F1015" s="3" t="s">
        <v>424</v>
      </c>
      <c r="G1015" s="1" t="str">
        <f t="shared" si="120"/>
        <v>Y</v>
      </c>
      <c r="H1015" s="1" t="str">
        <f t="shared" si="121"/>
        <v>Y</v>
      </c>
      <c r="I1015" s="1" t="str">
        <f t="shared" si="122"/>
        <v/>
      </c>
      <c r="J1015" s="1" t="str">
        <f t="shared" si="123"/>
        <v/>
      </c>
      <c r="K1015" s="1" t="str">
        <f t="shared" si="124"/>
        <v/>
      </c>
      <c r="L1015" s="1" t="str">
        <f t="shared" si="125"/>
        <v>Y</v>
      </c>
      <c r="M1015" s="1" t="str">
        <f t="shared" si="126"/>
        <v/>
      </c>
      <c r="N1015" s="1" t="str">
        <f t="shared" si="127"/>
        <v/>
      </c>
      <c r="P1015" s="16"/>
    </row>
    <row r="1016" spans="2:16" ht="39.6">
      <c r="B1016" s="1" t="s">
        <v>977</v>
      </c>
      <c r="C1016" s="1" t="s">
        <v>1307</v>
      </c>
      <c r="D1016" s="1" t="s">
        <v>1308</v>
      </c>
      <c r="E1016" s="3" t="s">
        <v>1329</v>
      </c>
      <c r="F1016" s="3" t="s">
        <v>27</v>
      </c>
      <c r="G1016" s="1" t="str">
        <f t="shared" si="120"/>
        <v>Y</v>
      </c>
      <c r="H1016" s="1" t="str">
        <f t="shared" si="121"/>
        <v/>
      </c>
      <c r="I1016" s="1" t="str">
        <f t="shared" si="122"/>
        <v/>
      </c>
      <c r="J1016" s="1" t="str">
        <f t="shared" si="123"/>
        <v/>
      </c>
      <c r="K1016" s="1" t="str">
        <f t="shared" si="124"/>
        <v/>
      </c>
      <c r="L1016" s="1" t="str">
        <f t="shared" si="125"/>
        <v/>
      </c>
      <c r="M1016" s="1" t="str">
        <f t="shared" si="126"/>
        <v/>
      </c>
      <c r="N1016" s="1" t="str">
        <f t="shared" si="127"/>
        <v/>
      </c>
      <c r="P1016" s="16"/>
    </row>
    <row r="1017" spans="2:16" ht="39.6">
      <c r="B1017" s="1" t="s">
        <v>977</v>
      </c>
      <c r="C1017" s="1" t="s">
        <v>1307</v>
      </c>
      <c r="D1017" s="1" t="s">
        <v>1308</v>
      </c>
      <c r="E1017" s="3" t="s">
        <v>1330</v>
      </c>
      <c r="F1017" s="3" t="s">
        <v>27</v>
      </c>
      <c r="G1017" s="1" t="str">
        <f t="shared" si="120"/>
        <v>Y</v>
      </c>
      <c r="H1017" s="1" t="str">
        <f t="shared" si="121"/>
        <v/>
      </c>
      <c r="I1017" s="1" t="str">
        <f t="shared" si="122"/>
        <v/>
      </c>
      <c r="J1017" s="1" t="str">
        <f t="shared" si="123"/>
        <v/>
      </c>
      <c r="K1017" s="1" t="str">
        <f t="shared" si="124"/>
        <v/>
      </c>
      <c r="L1017" s="1" t="str">
        <f t="shared" si="125"/>
        <v/>
      </c>
      <c r="M1017" s="1" t="str">
        <f t="shared" si="126"/>
        <v/>
      </c>
      <c r="N1017" s="1" t="str">
        <f t="shared" si="127"/>
        <v/>
      </c>
      <c r="P1017" s="16"/>
    </row>
    <row r="1018" spans="2:16" ht="39.6">
      <c r="B1018" s="1" t="s">
        <v>1331</v>
      </c>
      <c r="C1018" s="1" t="s">
        <v>1332</v>
      </c>
      <c r="D1018" s="1" t="s">
        <v>1333</v>
      </c>
      <c r="E1018" s="3" t="s">
        <v>1334</v>
      </c>
      <c r="F1018" s="3" t="s">
        <v>27</v>
      </c>
      <c r="G1018" s="1" t="str">
        <f t="shared" si="120"/>
        <v>Y</v>
      </c>
      <c r="H1018" s="1" t="str">
        <f t="shared" si="121"/>
        <v/>
      </c>
      <c r="I1018" s="1" t="str">
        <f t="shared" si="122"/>
        <v/>
      </c>
      <c r="J1018" s="1" t="str">
        <f t="shared" si="123"/>
        <v/>
      </c>
      <c r="K1018" s="1" t="str">
        <f t="shared" si="124"/>
        <v/>
      </c>
      <c r="L1018" s="1" t="str">
        <f t="shared" si="125"/>
        <v/>
      </c>
      <c r="M1018" s="1" t="str">
        <f t="shared" si="126"/>
        <v/>
      </c>
      <c r="N1018" s="1" t="str">
        <f t="shared" si="127"/>
        <v/>
      </c>
      <c r="P1018" s="16"/>
    </row>
    <row r="1019" spans="2:16" ht="39.6">
      <c r="B1019" s="1" t="s">
        <v>1331</v>
      </c>
      <c r="C1019" s="1" t="s">
        <v>1332</v>
      </c>
      <c r="D1019" s="1" t="s">
        <v>1333</v>
      </c>
      <c r="E1019" s="3" t="s">
        <v>1335</v>
      </c>
      <c r="F1019" s="3" t="s">
        <v>125</v>
      </c>
      <c r="G1019" s="1" t="str">
        <f t="shared" si="120"/>
        <v/>
      </c>
      <c r="H1019" s="1" t="str">
        <f t="shared" si="121"/>
        <v/>
      </c>
      <c r="I1019" s="1" t="str">
        <f t="shared" si="122"/>
        <v/>
      </c>
      <c r="J1019" s="1" t="str">
        <f t="shared" si="123"/>
        <v/>
      </c>
      <c r="K1019" s="1" t="str">
        <f t="shared" si="124"/>
        <v/>
      </c>
      <c r="L1019" s="1" t="str">
        <f t="shared" si="125"/>
        <v>Y</v>
      </c>
      <c r="M1019" s="1" t="str">
        <f t="shared" si="126"/>
        <v/>
      </c>
      <c r="N1019" s="1" t="str">
        <f t="shared" si="127"/>
        <v/>
      </c>
      <c r="P1019" s="16"/>
    </row>
    <row r="1020" spans="2:16" ht="52.9">
      <c r="B1020" s="1" t="s">
        <v>1331</v>
      </c>
      <c r="C1020" s="1" t="s">
        <v>1332</v>
      </c>
      <c r="D1020" s="1" t="s">
        <v>1333</v>
      </c>
      <c r="E1020" s="3" t="s">
        <v>1336</v>
      </c>
      <c r="F1020" s="3" t="s">
        <v>111</v>
      </c>
      <c r="G1020" s="1" t="str">
        <f t="shared" si="120"/>
        <v/>
      </c>
      <c r="H1020" s="1" t="str">
        <f t="shared" si="121"/>
        <v/>
      </c>
      <c r="I1020" s="1" t="str">
        <f t="shared" si="122"/>
        <v/>
      </c>
      <c r="J1020" s="1" t="str">
        <f t="shared" si="123"/>
        <v>Y</v>
      </c>
      <c r="K1020" s="1" t="str">
        <f t="shared" si="124"/>
        <v/>
      </c>
      <c r="L1020" s="1" t="str">
        <f t="shared" si="125"/>
        <v/>
      </c>
      <c r="M1020" s="1" t="str">
        <f t="shared" si="126"/>
        <v/>
      </c>
      <c r="N1020" s="1" t="str">
        <f t="shared" si="127"/>
        <v/>
      </c>
      <c r="P1020" s="16"/>
    </row>
    <row r="1021" spans="2:16" ht="39.6">
      <c r="B1021" s="1" t="s">
        <v>1331</v>
      </c>
      <c r="C1021" s="1" t="s">
        <v>1332</v>
      </c>
      <c r="D1021" s="1" t="s">
        <v>1333</v>
      </c>
      <c r="E1021" s="3" t="s">
        <v>1337</v>
      </c>
      <c r="F1021" s="3" t="s">
        <v>91</v>
      </c>
      <c r="G1021" s="1" t="str">
        <f t="shared" si="120"/>
        <v/>
      </c>
      <c r="H1021" s="1" t="str">
        <f t="shared" si="121"/>
        <v/>
      </c>
      <c r="I1021" s="1" t="str">
        <f t="shared" si="122"/>
        <v/>
      </c>
      <c r="J1021" s="1" t="str">
        <f t="shared" si="123"/>
        <v>Y</v>
      </c>
      <c r="K1021" s="1" t="str">
        <f t="shared" si="124"/>
        <v/>
      </c>
      <c r="L1021" s="1" t="str">
        <f t="shared" si="125"/>
        <v>Y</v>
      </c>
      <c r="M1021" s="1" t="str">
        <f t="shared" si="126"/>
        <v/>
      </c>
      <c r="N1021" s="1" t="str">
        <f t="shared" si="127"/>
        <v/>
      </c>
      <c r="P1021" s="16"/>
    </row>
    <row r="1022" spans="2:16" ht="39.6">
      <c r="B1022" s="1" t="s">
        <v>1331</v>
      </c>
      <c r="C1022" s="1" t="s">
        <v>1332</v>
      </c>
      <c r="D1022" s="1" t="s">
        <v>1333</v>
      </c>
      <c r="E1022" s="3" t="s">
        <v>1338</v>
      </c>
      <c r="F1022" s="3" t="s">
        <v>91</v>
      </c>
      <c r="G1022" s="1" t="str">
        <f t="shared" si="120"/>
        <v/>
      </c>
      <c r="H1022" s="1" t="str">
        <f t="shared" si="121"/>
        <v/>
      </c>
      <c r="I1022" s="1" t="str">
        <f t="shared" si="122"/>
        <v/>
      </c>
      <c r="J1022" s="1" t="str">
        <f t="shared" si="123"/>
        <v>Y</v>
      </c>
      <c r="K1022" s="1" t="str">
        <f t="shared" si="124"/>
        <v/>
      </c>
      <c r="L1022" s="1" t="str">
        <f t="shared" si="125"/>
        <v>Y</v>
      </c>
      <c r="M1022" s="1" t="str">
        <f t="shared" si="126"/>
        <v/>
      </c>
      <c r="N1022" s="1" t="str">
        <f t="shared" si="127"/>
        <v/>
      </c>
      <c r="P1022" s="16"/>
    </row>
    <row r="1023" spans="2:16" ht="39.6">
      <c r="B1023" s="1" t="s">
        <v>1331</v>
      </c>
      <c r="C1023" s="1" t="s">
        <v>1332</v>
      </c>
      <c r="D1023" s="1" t="s">
        <v>1333</v>
      </c>
      <c r="E1023" s="3" t="s">
        <v>1339</v>
      </c>
      <c r="F1023" s="3" t="s">
        <v>111</v>
      </c>
      <c r="G1023" s="1" t="str">
        <f t="shared" si="120"/>
        <v/>
      </c>
      <c r="H1023" s="1" t="str">
        <f t="shared" si="121"/>
        <v/>
      </c>
      <c r="I1023" s="1" t="str">
        <f t="shared" si="122"/>
        <v/>
      </c>
      <c r="J1023" s="1" t="str">
        <f t="shared" si="123"/>
        <v>Y</v>
      </c>
      <c r="K1023" s="1" t="str">
        <f t="shared" si="124"/>
        <v/>
      </c>
      <c r="L1023" s="1" t="str">
        <f t="shared" si="125"/>
        <v/>
      </c>
      <c r="M1023" s="1" t="str">
        <f t="shared" si="126"/>
        <v/>
      </c>
      <c r="N1023" s="1" t="str">
        <f t="shared" si="127"/>
        <v/>
      </c>
      <c r="P1023" s="16"/>
    </row>
    <row r="1024" spans="2:16" ht="39.6">
      <c r="B1024" s="1" t="s">
        <v>1331</v>
      </c>
      <c r="C1024" s="1" t="s">
        <v>1332</v>
      </c>
      <c r="D1024" s="1" t="s">
        <v>1333</v>
      </c>
      <c r="E1024" s="3" t="s">
        <v>1340</v>
      </c>
      <c r="F1024" s="3" t="s">
        <v>20</v>
      </c>
      <c r="G1024" s="1" t="str">
        <f t="shared" si="120"/>
        <v/>
      </c>
      <c r="H1024" s="1" t="str">
        <f t="shared" si="121"/>
        <v/>
      </c>
      <c r="I1024" s="1" t="str">
        <f t="shared" si="122"/>
        <v/>
      </c>
      <c r="J1024" s="1" t="str">
        <f t="shared" si="123"/>
        <v/>
      </c>
      <c r="K1024" s="1" t="str">
        <f t="shared" si="124"/>
        <v/>
      </c>
      <c r="L1024" s="1" t="str">
        <f t="shared" si="125"/>
        <v/>
      </c>
      <c r="M1024" s="1" t="str">
        <f t="shared" si="126"/>
        <v>Y</v>
      </c>
      <c r="N1024" s="1" t="str">
        <f t="shared" si="127"/>
        <v/>
      </c>
      <c r="P1024" s="16"/>
    </row>
    <row r="1025" spans="1:16" ht="39.6">
      <c r="B1025" s="1" t="s">
        <v>1331</v>
      </c>
      <c r="C1025" s="1" t="s">
        <v>1332</v>
      </c>
      <c r="D1025" s="1" t="s">
        <v>1333</v>
      </c>
      <c r="E1025" s="3" t="s">
        <v>1341</v>
      </c>
      <c r="F1025" s="3" t="s">
        <v>424</v>
      </c>
      <c r="G1025" s="1" t="str">
        <f t="shared" si="120"/>
        <v>Y</v>
      </c>
      <c r="H1025" s="1" t="str">
        <f t="shared" si="121"/>
        <v>Y</v>
      </c>
      <c r="I1025" s="1" t="str">
        <f t="shared" si="122"/>
        <v/>
      </c>
      <c r="J1025" s="1" t="str">
        <f t="shared" si="123"/>
        <v/>
      </c>
      <c r="K1025" s="1" t="str">
        <f t="shared" si="124"/>
        <v/>
      </c>
      <c r="L1025" s="1" t="str">
        <f t="shared" si="125"/>
        <v>Y</v>
      </c>
      <c r="M1025" s="1" t="str">
        <f t="shared" si="126"/>
        <v/>
      </c>
      <c r="N1025" s="1" t="str">
        <f t="shared" si="127"/>
        <v/>
      </c>
      <c r="P1025" s="16"/>
    </row>
    <row r="1026" spans="1:16" ht="39.6">
      <c r="B1026" s="1" t="s">
        <v>1331</v>
      </c>
      <c r="C1026" s="1" t="s">
        <v>1332</v>
      </c>
      <c r="D1026" s="1" t="s">
        <v>1333</v>
      </c>
      <c r="E1026" s="3" t="s">
        <v>1342</v>
      </c>
      <c r="F1026" s="3" t="s">
        <v>111</v>
      </c>
      <c r="G1026" s="1" t="str">
        <f t="shared" si="120"/>
        <v/>
      </c>
      <c r="H1026" s="1" t="str">
        <f t="shared" si="121"/>
        <v/>
      </c>
      <c r="I1026" s="1" t="str">
        <f t="shared" si="122"/>
        <v/>
      </c>
      <c r="J1026" s="1" t="str">
        <f t="shared" si="123"/>
        <v>Y</v>
      </c>
      <c r="K1026" s="1" t="str">
        <f t="shared" si="124"/>
        <v/>
      </c>
      <c r="L1026" s="1" t="str">
        <f t="shared" si="125"/>
        <v/>
      </c>
      <c r="M1026" s="1" t="str">
        <f t="shared" si="126"/>
        <v/>
      </c>
      <c r="N1026" s="1" t="str">
        <f t="shared" si="127"/>
        <v/>
      </c>
      <c r="P1026" s="16"/>
    </row>
    <row r="1027" spans="1:16" ht="52.9">
      <c r="B1027" s="1" t="s">
        <v>1331</v>
      </c>
      <c r="C1027" s="1" t="s">
        <v>1343</v>
      </c>
      <c r="D1027" s="1" t="s">
        <v>1344</v>
      </c>
      <c r="E1027" s="3" t="s">
        <v>1345</v>
      </c>
      <c r="F1027" s="3" t="s">
        <v>134</v>
      </c>
      <c r="G1027" s="1" t="str">
        <f t="shared" si="120"/>
        <v/>
      </c>
      <c r="H1027" s="1" t="str">
        <f t="shared" si="121"/>
        <v>Y</v>
      </c>
      <c r="I1027" s="1" t="str">
        <f t="shared" si="122"/>
        <v/>
      </c>
      <c r="J1027" s="1" t="str">
        <f t="shared" si="123"/>
        <v/>
      </c>
      <c r="K1027" s="1" t="str">
        <f t="shared" si="124"/>
        <v/>
      </c>
      <c r="L1027" s="1" t="str">
        <f t="shared" si="125"/>
        <v/>
      </c>
      <c r="M1027" s="1" t="str">
        <f t="shared" si="126"/>
        <v/>
      </c>
      <c r="N1027" s="1" t="str">
        <f t="shared" si="127"/>
        <v/>
      </c>
      <c r="P1027" s="16"/>
    </row>
    <row r="1028" spans="1:16" ht="66">
      <c r="B1028" s="1" t="s">
        <v>1331</v>
      </c>
      <c r="C1028" s="1" t="s">
        <v>1343</v>
      </c>
      <c r="D1028" s="1" t="s">
        <v>1344</v>
      </c>
      <c r="E1028" s="3" t="s">
        <v>1346</v>
      </c>
      <c r="F1028" s="3" t="s">
        <v>20</v>
      </c>
      <c r="G1028" s="1" t="str">
        <f t="shared" si="120"/>
        <v/>
      </c>
      <c r="H1028" s="1" t="str">
        <f t="shared" si="121"/>
        <v/>
      </c>
      <c r="I1028" s="1" t="str">
        <f t="shared" si="122"/>
        <v/>
      </c>
      <c r="J1028" s="1" t="str">
        <f t="shared" si="123"/>
        <v/>
      </c>
      <c r="K1028" s="1" t="str">
        <f t="shared" si="124"/>
        <v/>
      </c>
      <c r="L1028" s="1" t="str">
        <f t="shared" si="125"/>
        <v/>
      </c>
      <c r="M1028" s="1" t="str">
        <f t="shared" si="126"/>
        <v>Y</v>
      </c>
      <c r="N1028" s="1" t="str">
        <f t="shared" si="127"/>
        <v/>
      </c>
      <c r="P1028" s="16"/>
    </row>
    <row r="1029" spans="1:16" ht="52.9">
      <c r="B1029" s="1" t="s">
        <v>1331</v>
      </c>
      <c r="C1029" s="1" t="s">
        <v>1343</v>
      </c>
      <c r="D1029" s="1" t="s">
        <v>1344</v>
      </c>
      <c r="E1029" s="3" t="s">
        <v>1347</v>
      </c>
      <c r="F1029" s="3" t="s">
        <v>20</v>
      </c>
      <c r="G1029" s="1" t="str">
        <f t="shared" ref="G1029:G1092" si="128">IF(ISNUMBER(SEARCH("P", $F1029)), "Y", "")</f>
        <v/>
      </c>
      <c r="H1029" s="1" t="str">
        <f t="shared" ref="H1029:H1092" si="129">IF(ISNUMBER(SEARCH("A",$F1029)),"Y", "")</f>
        <v/>
      </c>
      <c r="I1029" s="1" t="str">
        <f t="shared" ref="I1029:I1092" si="130">IF(ISNUMBER(SEARCH("C",$F1029)), "Y", "")</f>
        <v/>
      </c>
      <c r="J1029" s="1" t="str">
        <f t="shared" ref="J1029:J1092" si="131">IF(ISNUMBER(SEARCH("F",$F1029)), "Y", "")</f>
        <v/>
      </c>
      <c r="K1029" s="1" t="str">
        <f t="shared" ref="K1029:K1092" si="132">IF(ISNUMBER(SEARCH("G",$F1029)), "Y", "")</f>
        <v/>
      </c>
      <c r="L1029" s="1" t="str">
        <f t="shared" ref="L1029:L1092" si="133">IF(ISNUMBER(SEARCH("B",$F1029)), "Y","")</f>
        <v/>
      </c>
      <c r="M1029" s="1" t="str">
        <f t="shared" ref="M1029:M1092" si="134">IF(ISNUMBER(SEARCH("H",$F1029)), "Y", "")</f>
        <v>Y</v>
      </c>
      <c r="N1029" s="1" t="str">
        <f t="shared" ref="N1029:N1092" si="135">IF(ISNUMBER(SEARCH("O",$F1029)), "Y", "")</f>
        <v/>
      </c>
      <c r="P1029" s="16"/>
    </row>
    <row r="1030" spans="1:16" ht="39.6">
      <c r="B1030" s="1" t="s">
        <v>1331</v>
      </c>
      <c r="C1030" s="1" t="s">
        <v>1348</v>
      </c>
      <c r="D1030" s="1" t="s">
        <v>1349</v>
      </c>
      <c r="E1030" s="6" t="s">
        <v>1350</v>
      </c>
      <c r="F1030" s="6" t="s">
        <v>27</v>
      </c>
      <c r="G1030" s="1" t="str">
        <f t="shared" si="128"/>
        <v>Y</v>
      </c>
      <c r="H1030" s="1" t="str">
        <f t="shared" si="129"/>
        <v/>
      </c>
      <c r="I1030" s="1" t="str">
        <f t="shared" si="130"/>
        <v/>
      </c>
      <c r="J1030" s="1" t="str">
        <f t="shared" si="131"/>
        <v/>
      </c>
      <c r="K1030" s="1" t="str">
        <f t="shared" si="132"/>
        <v/>
      </c>
      <c r="L1030" s="1" t="str">
        <f t="shared" si="133"/>
        <v/>
      </c>
      <c r="M1030" s="1" t="str">
        <f t="shared" si="134"/>
        <v/>
      </c>
      <c r="N1030" s="1" t="str">
        <f t="shared" si="135"/>
        <v/>
      </c>
      <c r="P1030" s="16"/>
    </row>
    <row r="1031" spans="1:16" ht="26.45">
      <c r="B1031" s="1" t="s">
        <v>1331</v>
      </c>
      <c r="C1031" s="1" t="s">
        <v>1351</v>
      </c>
      <c r="D1031" s="1" t="s">
        <v>1352</v>
      </c>
      <c r="E1031" s="3" t="s">
        <v>1353</v>
      </c>
      <c r="F1031" s="3" t="s">
        <v>111</v>
      </c>
      <c r="G1031" s="1" t="str">
        <f t="shared" si="128"/>
        <v/>
      </c>
      <c r="H1031" s="1" t="str">
        <f t="shared" si="129"/>
        <v/>
      </c>
      <c r="I1031" s="1" t="str">
        <f t="shared" si="130"/>
        <v/>
      </c>
      <c r="J1031" s="1" t="str">
        <f t="shared" si="131"/>
        <v>Y</v>
      </c>
      <c r="K1031" s="1" t="str">
        <f t="shared" si="132"/>
        <v/>
      </c>
      <c r="L1031" s="1" t="str">
        <f t="shared" si="133"/>
        <v/>
      </c>
      <c r="M1031" s="1" t="str">
        <f t="shared" si="134"/>
        <v/>
      </c>
      <c r="N1031" s="1" t="str">
        <f t="shared" si="135"/>
        <v/>
      </c>
      <c r="P1031" s="16"/>
    </row>
    <row r="1032" spans="1:16" ht="26.45">
      <c r="B1032" s="1" t="s">
        <v>1331</v>
      </c>
      <c r="C1032" s="1" t="s">
        <v>1351</v>
      </c>
      <c r="D1032" s="1" t="s">
        <v>1352</v>
      </c>
      <c r="E1032" s="3" t="s">
        <v>1354</v>
      </c>
      <c r="F1032" s="3" t="s">
        <v>20</v>
      </c>
      <c r="G1032" s="1" t="str">
        <f t="shared" si="128"/>
        <v/>
      </c>
      <c r="H1032" s="1" t="str">
        <f t="shared" si="129"/>
        <v/>
      </c>
      <c r="I1032" s="1" t="str">
        <f t="shared" si="130"/>
        <v/>
      </c>
      <c r="J1032" s="1" t="str">
        <f t="shared" si="131"/>
        <v/>
      </c>
      <c r="K1032" s="1" t="str">
        <f t="shared" si="132"/>
        <v/>
      </c>
      <c r="L1032" s="1" t="str">
        <f t="shared" si="133"/>
        <v/>
      </c>
      <c r="M1032" s="1" t="str">
        <f t="shared" si="134"/>
        <v>Y</v>
      </c>
      <c r="N1032" s="1" t="str">
        <f t="shared" si="135"/>
        <v/>
      </c>
      <c r="P1032" s="16"/>
    </row>
    <row r="1033" spans="1:16" ht="26.45">
      <c r="B1033" s="1" t="s">
        <v>1331</v>
      </c>
      <c r="C1033" s="1" t="s">
        <v>1351</v>
      </c>
      <c r="D1033" s="1" t="s">
        <v>1352</v>
      </c>
      <c r="E1033" s="3" t="s">
        <v>1355</v>
      </c>
      <c r="F1033" s="3" t="s">
        <v>20</v>
      </c>
      <c r="G1033" s="1" t="str">
        <f t="shared" si="128"/>
        <v/>
      </c>
      <c r="H1033" s="1" t="str">
        <f t="shared" si="129"/>
        <v/>
      </c>
      <c r="I1033" s="1" t="str">
        <f t="shared" si="130"/>
        <v/>
      </c>
      <c r="J1033" s="1" t="str">
        <f t="shared" si="131"/>
        <v/>
      </c>
      <c r="K1033" s="1" t="str">
        <f t="shared" si="132"/>
        <v/>
      </c>
      <c r="L1033" s="1" t="str">
        <f t="shared" si="133"/>
        <v/>
      </c>
      <c r="M1033" s="1" t="str">
        <f t="shared" si="134"/>
        <v>Y</v>
      </c>
      <c r="N1033" s="1" t="str">
        <f t="shared" si="135"/>
        <v/>
      </c>
      <c r="P1033" s="16"/>
    </row>
    <row r="1034" spans="1:16" ht="26.45">
      <c r="B1034" s="1" t="s">
        <v>1356</v>
      </c>
      <c r="C1034" s="1" t="s">
        <v>1357</v>
      </c>
      <c r="D1034" s="1" t="s">
        <v>1358</v>
      </c>
      <c r="E1034" s="3" t="s">
        <v>1359</v>
      </c>
      <c r="F1034" s="3" t="s">
        <v>111</v>
      </c>
      <c r="G1034" s="1" t="str">
        <f t="shared" si="128"/>
        <v/>
      </c>
      <c r="H1034" s="1" t="str">
        <f t="shared" si="129"/>
        <v/>
      </c>
      <c r="I1034" s="1" t="str">
        <f t="shared" si="130"/>
        <v/>
      </c>
      <c r="J1034" s="1" t="str">
        <f t="shared" si="131"/>
        <v>Y</v>
      </c>
      <c r="K1034" s="1" t="str">
        <f t="shared" si="132"/>
        <v/>
      </c>
      <c r="L1034" s="1" t="str">
        <f t="shared" si="133"/>
        <v/>
      </c>
      <c r="M1034" s="1" t="str">
        <f t="shared" si="134"/>
        <v/>
      </c>
      <c r="N1034" s="1" t="str">
        <f t="shared" si="135"/>
        <v/>
      </c>
      <c r="P1034" s="16"/>
    </row>
    <row r="1035" spans="1:16" ht="26.45">
      <c r="B1035" s="1" t="s">
        <v>1356</v>
      </c>
      <c r="C1035" s="1" t="s">
        <v>1357</v>
      </c>
      <c r="D1035" s="1" t="s">
        <v>1358</v>
      </c>
      <c r="E1035" s="3" t="s">
        <v>1360</v>
      </c>
      <c r="F1035" s="3" t="s">
        <v>27</v>
      </c>
      <c r="G1035" s="1" t="str">
        <f t="shared" si="128"/>
        <v>Y</v>
      </c>
      <c r="H1035" s="1" t="str">
        <f t="shared" si="129"/>
        <v/>
      </c>
      <c r="I1035" s="1" t="str">
        <f t="shared" si="130"/>
        <v/>
      </c>
      <c r="J1035" s="1" t="str">
        <f t="shared" si="131"/>
        <v/>
      </c>
      <c r="K1035" s="1" t="str">
        <f t="shared" si="132"/>
        <v/>
      </c>
      <c r="L1035" s="1" t="str">
        <f t="shared" si="133"/>
        <v/>
      </c>
      <c r="M1035" s="1" t="str">
        <f t="shared" si="134"/>
        <v/>
      </c>
      <c r="N1035" s="1" t="str">
        <f t="shared" si="135"/>
        <v/>
      </c>
      <c r="P1035" s="16"/>
    </row>
    <row r="1036" spans="1:16" ht="26.45">
      <c r="A1036" s="1">
        <v>26</v>
      </c>
      <c r="B1036" s="1" t="s">
        <v>1356</v>
      </c>
      <c r="C1036" s="1" t="s">
        <v>1361</v>
      </c>
      <c r="D1036" s="1" t="s">
        <v>1362</v>
      </c>
      <c r="E1036" s="3" t="s">
        <v>1363</v>
      </c>
      <c r="F1036" s="3" t="s">
        <v>27</v>
      </c>
      <c r="G1036" s="1" t="str">
        <f t="shared" si="128"/>
        <v>Y</v>
      </c>
      <c r="H1036" s="1" t="str">
        <f t="shared" si="129"/>
        <v/>
      </c>
      <c r="I1036" s="1" t="str">
        <f t="shared" si="130"/>
        <v/>
      </c>
      <c r="J1036" s="1" t="str">
        <f t="shared" si="131"/>
        <v/>
      </c>
      <c r="K1036" s="1" t="str">
        <f t="shared" si="132"/>
        <v/>
      </c>
      <c r="L1036" s="1" t="str">
        <f t="shared" si="133"/>
        <v/>
      </c>
      <c r="M1036" s="1" t="str">
        <f t="shared" si="134"/>
        <v/>
      </c>
      <c r="N1036" s="1" t="str">
        <f t="shared" si="135"/>
        <v/>
      </c>
      <c r="P1036" s="16"/>
    </row>
    <row r="1037" spans="1:16" ht="26.45">
      <c r="A1037" s="1">
        <v>26</v>
      </c>
      <c r="B1037" s="1" t="s">
        <v>1356</v>
      </c>
      <c r="C1037" s="1" t="s">
        <v>1361</v>
      </c>
      <c r="D1037" s="1" t="s">
        <v>1362</v>
      </c>
      <c r="E1037" s="3" t="s">
        <v>1364</v>
      </c>
      <c r="F1037" s="3" t="s">
        <v>27</v>
      </c>
      <c r="G1037" s="1" t="str">
        <f t="shared" si="128"/>
        <v>Y</v>
      </c>
      <c r="H1037" s="1" t="str">
        <f t="shared" si="129"/>
        <v/>
      </c>
      <c r="I1037" s="1" t="str">
        <f t="shared" si="130"/>
        <v/>
      </c>
      <c r="J1037" s="1" t="str">
        <f t="shared" si="131"/>
        <v/>
      </c>
      <c r="K1037" s="1" t="str">
        <f t="shared" si="132"/>
        <v/>
      </c>
      <c r="L1037" s="1" t="str">
        <f t="shared" si="133"/>
        <v/>
      </c>
      <c r="M1037" s="1" t="str">
        <f t="shared" si="134"/>
        <v/>
      </c>
      <c r="N1037" s="1" t="str">
        <f t="shared" si="135"/>
        <v/>
      </c>
      <c r="P1037" s="16"/>
    </row>
    <row r="1038" spans="1:16" ht="26.45">
      <c r="A1038" s="1">
        <v>26</v>
      </c>
      <c r="B1038" s="1" t="s">
        <v>1356</v>
      </c>
      <c r="C1038" s="1" t="s">
        <v>1361</v>
      </c>
      <c r="D1038" s="1" t="s">
        <v>1362</v>
      </c>
      <c r="E1038" s="3" t="s">
        <v>1365</v>
      </c>
      <c r="F1038" s="3" t="s">
        <v>27</v>
      </c>
      <c r="G1038" s="1" t="str">
        <f t="shared" si="128"/>
        <v>Y</v>
      </c>
      <c r="H1038" s="1" t="str">
        <f t="shared" si="129"/>
        <v/>
      </c>
      <c r="I1038" s="1" t="str">
        <f t="shared" si="130"/>
        <v/>
      </c>
      <c r="J1038" s="1" t="str">
        <f t="shared" si="131"/>
        <v/>
      </c>
      <c r="K1038" s="1" t="str">
        <f t="shared" si="132"/>
        <v/>
      </c>
      <c r="L1038" s="1" t="str">
        <f t="shared" si="133"/>
        <v/>
      </c>
      <c r="M1038" s="1" t="str">
        <f t="shared" si="134"/>
        <v/>
      </c>
      <c r="N1038" s="1" t="str">
        <f t="shared" si="135"/>
        <v/>
      </c>
      <c r="P1038" s="16"/>
    </row>
    <row r="1039" spans="1:16" ht="26.45">
      <c r="A1039" s="1">
        <v>26</v>
      </c>
      <c r="B1039" s="1" t="s">
        <v>1356</v>
      </c>
      <c r="C1039" s="1" t="s">
        <v>1361</v>
      </c>
      <c r="D1039" s="1" t="s">
        <v>1362</v>
      </c>
      <c r="E1039" s="3" t="s">
        <v>1366</v>
      </c>
      <c r="F1039" s="3" t="s">
        <v>424</v>
      </c>
      <c r="G1039" s="1" t="str">
        <f t="shared" si="128"/>
        <v>Y</v>
      </c>
      <c r="H1039" s="1" t="str">
        <f t="shared" si="129"/>
        <v>Y</v>
      </c>
      <c r="I1039" s="1" t="str">
        <f t="shared" si="130"/>
        <v/>
      </c>
      <c r="J1039" s="1" t="str">
        <f t="shared" si="131"/>
        <v/>
      </c>
      <c r="K1039" s="1" t="str">
        <f t="shared" si="132"/>
        <v/>
      </c>
      <c r="L1039" s="1" t="str">
        <f t="shared" si="133"/>
        <v>Y</v>
      </c>
      <c r="M1039" s="1" t="str">
        <f t="shared" si="134"/>
        <v/>
      </c>
      <c r="N1039" s="1" t="str">
        <f t="shared" si="135"/>
        <v/>
      </c>
      <c r="P1039" s="16"/>
    </row>
    <row r="1040" spans="1:16" ht="52.9">
      <c r="A1040" s="1">
        <v>26</v>
      </c>
      <c r="B1040" s="1" t="s">
        <v>1356</v>
      </c>
      <c r="C1040" s="1" t="s">
        <v>1361</v>
      </c>
      <c r="D1040" s="1" t="s">
        <v>1362</v>
      </c>
      <c r="E1040" s="3" t="s">
        <v>1367</v>
      </c>
      <c r="F1040" s="3" t="s">
        <v>27</v>
      </c>
      <c r="G1040" s="1" t="str">
        <f t="shared" si="128"/>
        <v>Y</v>
      </c>
      <c r="H1040" s="1" t="str">
        <f t="shared" si="129"/>
        <v/>
      </c>
      <c r="I1040" s="1" t="str">
        <f t="shared" si="130"/>
        <v/>
      </c>
      <c r="J1040" s="1" t="str">
        <f t="shared" si="131"/>
        <v/>
      </c>
      <c r="K1040" s="1" t="str">
        <f t="shared" si="132"/>
        <v/>
      </c>
      <c r="L1040" s="1" t="str">
        <f t="shared" si="133"/>
        <v/>
      </c>
      <c r="M1040" s="1" t="str">
        <f t="shared" si="134"/>
        <v/>
      </c>
      <c r="N1040" s="1" t="str">
        <f t="shared" si="135"/>
        <v/>
      </c>
      <c r="P1040" s="16"/>
    </row>
    <row r="1041" spans="1:16" ht="26.45">
      <c r="A1041" s="1">
        <v>26</v>
      </c>
      <c r="B1041" s="1" t="s">
        <v>1356</v>
      </c>
      <c r="C1041" s="1" t="s">
        <v>1361</v>
      </c>
      <c r="D1041" s="1" t="s">
        <v>1362</v>
      </c>
      <c r="E1041" s="3" t="s">
        <v>1368</v>
      </c>
      <c r="F1041" s="3" t="s">
        <v>27</v>
      </c>
      <c r="G1041" s="1" t="str">
        <f t="shared" si="128"/>
        <v>Y</v>
      </c>
      <c r="H1041" s="1" t="str">
        <f t="shared" si="129"/>
        <v/>
      </c>
      <c r="I1041" s="1" t="str">
        <f t="shared" si="130"/>
        <v/>
      </c>
      <c r="J1041" s="1" t="str">
        <f t="shared" si="131"/>
        <v/>
      </c>
      <c r="K1041" s="1" t="str">
        <f t="shared" si="132"/>
        <v/>
      </c>
      <c r="L1041" s="1" t="str">
        <f t="shared" si="133"/>
        <v/>
      </c>
      <c r="M1041" s="1" t="str">
        <f t="shared" si="134"/>
        <v/>
      </c>
      <c r="N1041" s="1" t="str">
        <f t="shared" si="135"/>
        <v/>
      </c>
      <c r="P1041" s="16"/>
    </row>
    <row r="1042" spans="1:16" ht="26.45">
      <c r="A1042" s="1">
        <v>26</v>
      </c>
      <c r="B1042" s="1" t="s">
        <v>1356</v>
      </c>
      <c r="C1042" s="1" t="s">
        <v>1361</v>
      </c>
      <c r="D1042" s="1" t="s">
        <v>1362</v>
      </c>
      <c r="E1042" s="3" t="s">
        <v>1369</v>
      </c>
      <c r="F1042" s="3" t="s">
        <v>27</v>
      </c>
      <c r="G1042" s="1" t="str">
        <f t="shared" si="128"/>
        <v>Y</v>
      </c>
      <c r="H1042" s="1" t="str">
        <f t="shared" si="129"/>
        <v/>
      </c>
      <c r="I1042" s="1" t="str">
        <f t="shared" si="130"/>
        <v/>
      </c>
      <c r="J1042" s="1" t="str">
        <f t="shared" si="131"/>
        <v/>
      </c>
      <c r="K1042" s="1" t="str">
        <f t="shared" si="132"/>
        <v/>
      </c>
      <c r="L1042" s="1" t="str">
        <f t="shared" si="133"/>
        <v/>
      </c>
      <c r="M1042" s="1" t="str">
        <f t="shared" si="134"/>
        <v/>
      </c>
      <c r="N1042" s="1" t="str">
        <f t="shared" si="135"/>
        <v/>
      </c>
      <c r="P1042" s="16"/>
    </row>
    <row r="1043" spans="1:16" ht="26.45">
      <c r="A1043" s="1">
        <v>26</v>
      </c>
      <c r="B1043" s="1" t="s">
        <v>1356</v>
      </c>
      <c r="C1043" s="1" t="s">
        <v>1361</v>
      </c>
      <c r="D1043" s="1" t="s">
        <v>1362</v>
      </c>
      <c r="E1043" s="3" t="s">
        <v>1370</v>
      </c>
      <c r="F1043" s="3" t="s">
        <v>27</v>
      </c>
      <c r="G1043" s="1" t="str">
        <f t="shared" si="128"/>
        <v>Y</v>
      </c>
      <c r="H1043" s="1" t="str">
        <f t="shared" si="129"/>
        <v/>
      </c>
      <c r="I1043" s="1" t="str">
        <f t="shared" si="130"/>
        <v/>
      </c>
      <c r="J1043" s="1" t="str">
        <f t="shared" si="131"/>
        <v/>
      </c>
      <c r="K1043" s="1" t="str">
        <f t="shared" si="132"/>
        <v/>
      </c>
      <c r="L1043" s="1" t="str">
        <f t="shared" si="133"/>
        <v/>
      </c>
      <c r="M1043" s="1" t="str">
        <f t="shared" si="134"/>
        <v/>
      </c>
      <c r="N1043" s="1" t="str">
        <f t="shared" si="135"/>
        <v/>
      </c>
      <c r="P1043" s="16"/>
    </row>
    <row r="1044" spans="1:16" ht="26.45">
      <c r="A1044" s="1">
        <v>26</v>
      </c>
      <c r="B1044" s="1" t="s">
        <v>1356</v>
      </c>
      <c r="C1044" s="1" t="s">
        <v>1361</v>
      </c>
      <c r="D1044" s="1" t="s">
        <v>1362</v>
      </c>
      <c r="E1044" s="3" t="s">
        <v>1371</v>
      </c>
      <c r="F1044" s="3" t="s">
        <v>27</v>
      </c>
      <c r="G1044" s="1" t="str">
        <f t="shared" si="128"/>
        <v>Y</v>
      </c>
      <c r="H1044" s="1" t="str">
        <f t="shared" si="129"/>
        <v/>
      </c>
      <c r="I1044" s="1" t="str">
        <f t="shared" si="130"/>
        <v/>
      </c>
      <c r="J1044" s="1" t="str">
        <f t="shared" si="131"/>
        <v/>
      </c>
      <c r="K1044" s="1" t="str">
        <f t="shared" si="132"/>
        <v/>
      </c>
      <c r="L1044" s="1" t="str">
        <f t="shared" si="133"/>
        <v/>
      </c>
      <c r="M1044" s="1" t="str">
        <f t="shared" si="134"/>
        <v/>
      </c>
      <c r="N1044" s="1" t="str">
        <f t="shared" si="135"/>
        <v/>
      </c>
      <c r="P1044" s="16"/>
    </row>
    <row r="1045" spans="1:16" ht="26.45">
      <c r="A1045" s="1">
        <v>26</v>
      </c>
      <c r="B1045" s="1" t="s">
        <v>1356</v>
      </c>
      <c r="C1045" s="1" t="s">
        <v>1361</v>
      </c>
      <c r="D1045" s="1" t="s">
        <v>1362</v>
      </c>
      <c r="E1045" s="3" t="s">
        <v>1372</v>
      </c>
      <c r="F1045" s="3" t="s">
        <v>27</v>
      </c>
      <c r="G1045" s="1" t="str">
        <f t="shared" si="128"/>
        <v>Y</v>
      </c>
      <c r="H1045" s="1" t="str">
        <f t="shared" si="129"/>
        <v/>
      </c>
      <c r="I1045" s="1" t="str">
        <f t="shared" si="130"/>
        <v/>
      </c>
      <c r="J1045" s="1" t="str">
        <f t="shared" si="131"/>
        <v/>
      </c>
      <c r="K1045" s="1" t="str">
        <f t="shared" si="132"/>
        <v/>
      </c>
      <c r="L1045" s="1" t="str">
        <f t="shared" si="133"/>
        <v/>
      </c>
      <c r="M1045" s="1" t="str">
        <f t="shared" si="134"/>
        <v/>
      </c>
      <c r="N1045" s="1" t="str">
        <f t="shared" si="135"/>
        <v/>
      </c>
      <c r="P1045" s="16"/>
    </row>
    <row r="1046" spans="1:16" ht="26.45">
      <c r="A1046" s="1">
        <v>26</v>
      </c>
      <c r="B1046" s="1" t="s">
        <v>1356</v>
      </c>
      <c r="C1046" s="1" t="s">
        <v>1361</v>
      </c>
      <c r="D1046" s="1" t="s">
        <v>1362</v>
      </c>
      <c r="E1046" s="3" t="s">
        <v>1373</v>
      </c>
      <c r="F1046" s="3" t="s">
        <v>27</v>
      </c>
      <c r="G1046" s="1" t="str">
        <f t="shared" si="128"/>
        <v>Y</v>
      </c>
      <c r="H1046" s="1" t="str">
        <f t="shared" si="129"/>
        <v/>
      </c>
      <c r="I1046" s="1" t="str">
        <f t="shared" si="130"/>
        <v/>
      </c>
      <c r="J1046" s="1" t="str">
        <f t="shared" si="131"/>
        <v/>
      </c>
      <c r="K1046" s="1" t="str">
        <f t="shared" si="132"/>
        <v/>
      </c>
      <c r="L1046" s="1" t="str">
        <f t="shared" si="133"/>
        <v/>
      </c>
      <c r="M1046" s="1" t="str">
        <f t="shared" si="134"/>
        <v/>
      </c>
      <c r="N1046" s="1" t="str">
        <f t="shared" si="135"/>
        <v/>
      </c>
      <c r="P1046" s="16"/>
    </row>
    <row r="1047" spans="1:16" ht="26.45">
      <c r="A1047" s="1">
        <v>26</v>
      </c>
      <c r="B1047" s="1" t="s">
        <v>1356</v>
      </c>
      <c r="C1047" s="1" t="s">
        <v>1361</v>
      </c>
      <c r="D1047" s="1" t="s">
        <v>1362</v>
      </c>
      <c r="E1047" s="3" t="s">
        <v>1374</v>
      </c>
      <c r="F1047" s="3" t="s">
        <v>31</v>
      </c>
      <c r="G1047" s="1" t="str">
        <f t="shared" si="128"/>
        <v>Y</v>
      </c>
      <c r="H1047" s="1" t="str">
        <f t="shared" si="129"/>
        <v/>
      </c>
      <c r="I1047" s="1" t="str">
        <f t="shared" si="130"/>
        <v/>
      </c>
      <c r="J1047" s="1" t="str">
        <f t="shared" si="131"/>
        <v/>
      </c>
      <c r="K1047" s="1" t="str">
        <f t="shared" si="132"/>
        <v/>
      </c>
      <c r="L1047" s="1" t="str">
        <f t="shared" si="133"/>
        <v>Y</v>
      </c>
      <c r="M1047" s="1" t="str">
        <f t="shared" si="134"/>
        <v/>
      </c>
      <c r="N1047" s="1" t="str">
        <f t="shared" si="135"/>
        <v/>
      </c>
      <c r="P1047" s="16"/>
    </row>
    <row r="1048" spans="1:16" ht="26.45">
      <c r="A1048" s="1">
        <v>26</v>
      </c>
      <c r="B1048" s="1" t="s">
        <v>1356</v>
      </c>
      <c r="C1048" s="1" t="s">
        <v>1361</v>
      </c>
      <c r="D1048" s="1" t="s">
        <v>1362</v>
      </c>
      <c r="E1048" s="3" t="s">
        <v>1375</v>
      </c>
      <c r="F1048" s="3" t="s">
        <v>27</v>
      </c>
      <c r="G1048" s="1" t="str">
        <f t="shared" si="128"/>
        <v>Y</v>
      </c>
      <c r="H1048" s="1" t="str">
        <f t="shared" si="129"/>
        <v/>
      </c>
      <c r="I1048" s="1" t="str">
        <f t="shared" si="130"/>
        <v/>
      </c>
      <c r="J1048" s="1" t="str">
        <f t="shared" si="131"/>
        <v/>
      </c>
      <c r="K1048" s="1" t="str">
        <f t="shared" si="132"/>
        <v/>
      </c>
      <c r="L1048" s="1" t="str">
        <f t="shared" si="133"/>
        <v/>
      </c>
      <c r="M1048" s="1" t="str">
        <f t="shared" si="134"/>
        <v/>
      </c>
      <c r="N1048" s="1" t="str">
        <f t="shared" si="135"/>
        <v/>
      </c>
      <c r="P1048" s="16"/>
    </row>
    <row r="1049" spans="1:16" ht="26.45">
      <c r="A1049" s="1">
        <v>26</v>
      </c>
      <c r="B1049" s="1" t="s">
        <v>1356</v>
      </c>
      <c r="C1049" s="1" t="s">
        <v>1361</v>
      </c>
      <c r="D1049" s="1" t="s">
        <v>1362</v>
      </c>
      <c r="E1049" s="3" t="s">
        <v>1376</v>
      </c>
      <c r="F1049" s="3" t="s">
        <v>27</v>
      </c>
      <c r="G1049" s="1" t="str">
        <f t="shared" si="128"/>
        <v>Y</v>
      </c>
      <c r="H1049" s="1" t="str">
        <f t="shared" si="129"/>
        <v/>
      </c>
      <c r="I1049" s="1" t="str">
        <f t="shared" si="130"/>
        <v/>
      </c>
      <c r="J1049" s="1" t="str">
        <f t="shared" si="131"/>
        <v/>
      </c>
      <c r="K1049" s="1" t="str">
        <f t="shared" si="132"/>
        <v/>
      </c>
      <c r="L1049" s="1" t="str">
        <f t="shared" si="133"/>
        <v/>
      </c>
      <c r="M1049" s="1" t="str">
        <f t="shared" si="134"/>
        <v/>
      </c>
      <c r="N1049" s="1" t="str">
        <f t="shared" si="135"/>
        <v/>
      </c>
      <c r="P1049" s="16"/>
    </row>
    <row r="1050" spans="1:16" ht="26.45">
      <c r="A1050" s="1">
        <v>26</v>
      </c>
      <c r="B1050" s="1" t="s">
        <v>1356</v>
      </c>
      <c r="C1050" s="1" t="s">
        <v>1361</v>
      </c>
      <c r="D1050" s="1" t="s">
        <v>1362</v>
      </c>
      <c r="E1050" s="3" t="s">
        <v>1377</v>
      </c>
      <c r="F1050" s="3" t="s">
        <v>111</v>
      </c>
      <c r="G1050" s="1" t="str">
        <f t="shared" si="128"/>
        <v/>
      </c>
      <c r="H1050" s="1" t="str">
        <f t="shared" si="129"/>
        <v/>
      </c>
      <c r="I1050" s="1" t="str">
        <f t="shared" si="130"/>
        <v/>
      </c>
      <c r="J1050" s="1" t="str">
        <f t="shared" si="131"/>
        <v>Y</v>
      </c>
      <c r="K1050" s="1" t="str">
        <f t="shared" si="132"/>
        <v/>
      </c>
      <c r="L1050" s="1" t="str">
        <f t="shared" si="133"/>
        <v/>
      </c>
      <c r="M1050" s="1" t="str">
        <f t="shared" si="134"/>
        <v/>
      </c>
      <c r="N1050" s="1" t="str">
        <f t="shared" si="135"/>
        <v/>
      </c>
      <c r="P1050" s="16"/>
    </row>
    <row r="1051" spans="1:16" ht="72">
      <c r="A1051" s="1">
        <v>21</v>
      </c>
      <c r="B1051" s="1" t="s">
        <v>1356</v>
      </c>
      <c r="C1051" s="1" t="s">
        <v>1378</v>
      </c>
      <c r="D1051" s="1" t="s">
        <v>1379</v>
      </c>
      <c r="E1051" s="3" t="s">
        <v>1380</v>
      </c>
      <c r="F1051" s="3" t="s">
        <v>27</v>
      </c>
      <c r="G1051" s="1" t="str">
        <f t="shared" si="128"/>
        <v>Y</v>
      </c>
      <c r="H1051" s="1" t="str">
        <f t="shared" si="129"/>
        <v/>
      </c>
      <c r="I1051" s="1" t="str">
        <f t="shared" si="130"/>
        <v/>
      </c>
      <c r="J1051" s="1" t="str">
        <f t="shared" si="131"/>
        <v/>
      </c>
      <c r="K1051" s="1" t="str">
        <f t="shared" si="132"/>
        <v/>
      </c>
      <c r="L1051" s="1" t="str">
        <f t="shared" si="133"/>
        <v/>
      </c>
      <c r="M1051" s="1" t="str">
        <f t="shared" si="134"/>
        <v/>
      </c>
      <c r="N1051" s="1" t="str">
        <f t="shared" si="135"/>
        <v/>
      </c>
      <c r="O1051" s="17" t="s">
        <v>1381</v>
      </c>
      <c r="P1051" s="16" t="s">
        <v>1382</v>
      </c>
    </row>
    <row r="1052" spans="1:16" ht="86.45">
      <c r="A1052" s="1">
        <v>21</v>
      </c>
      <c r="B1052" s="1" t="s">
        <v>1356</v>
      </c>
      <c r="C1052" s="1" t="s">
        <v>1378</v>
      </c>
      <c r="D1052" s="1" t="s">
        <v>1379</v>
      </c>
      <c r="E1052" s="3" t="s">
        <v>1383</v>
      </c>
      <c r="F1052" s="3" t="s">
        <v>134</v>
      </c>
      <c r="G1052" s="1" t="str">
        <f t="shared" si="128"/>
        <v/>
      </c>
      <c r="H1052" s="1" t="str">
        <f t="shared" si="129"/>
        <v>Y</v>
      </c>
      <c r="I1052" s="1" t="str">
        <f t="shared" si="130"/>
        <v/>
      </c>
      <c r="J1052" s="1" t="str">
        <f t="shared" si="131"/>
        <v/>
      </c>
      <c r="K1052" s="1" t="str">
        <f t="shared" si="132"/>
        <v/>
      </c>
      <c r="L1052" s="1" t="str">
        <f t="shared" si="133"/>
        <v/>
      </c>
      <c r="M1052" s="1" t="str">
        <f t="shared" si="134"/>
        <v/>
      </c>
      <c r="N1052" s="1" t="str">
        <f t="shared" si="135"/>
        <v/>
      </c>
      <c r="O1052" s="17" t="s">
        <v>1384</v>
      </c>
      <c r="P1052" s="16" t="s">
        <v>1385</v>
      </c>
    </row>
    <row r="1053" spans="1:16" ht="43.15">
      <c r="A1053" s="1">
        <v>21</v>
      </c>
      <c r="B1053" s="1" t="s">
        <v>1356</v>
      </c>
      <c r="C1053" s="1" t="s">
        <v>1378</v>
      </c>
      <c r="D1053" s="1" t="s">
        <v>1379</v>
      </c>
      <c r="E1053" s="3" t="s">
        <v>1386</v>
      </c>
      <c r="F1053" s="3" t="s">
        <v>134</v>
      </c>
      <c r="G1053" s="1" t="str">
        <f t="shared" si="128"/>
        <v/>
      </c>
      <c r="H1053" s="1" t="str">
        <f t="shared" si="129"/>
        <v>Y</v>
      </c>
      <c r="I1053" s="1" t="str">
        <f t="shared" si="130"/>
        <v/>
      </c>
      <c r="J1053" s="1" t="str">
        <f t="shared" si="131"/>
        <v/>
      </c>
      <c r="K1053" s="1" t="str">
        <f t="shared" si="132"/>
        <v/>
      </c>
      <c r="L1053" s="1" t="str">
        <f t="shared" si="133"/>
        <v/>
      </c>
      <c r="M1053" s="1" t="str">
        <f t="shared" si="134"/>
        <v/>
      </c>
      <c r="N1053" s="1" t="str">
        <f t="shared" si="135"/>
        <v/>
      </c>
      <c r="O1053" s="17" t="s">
        <v>1387</v>
      </c>
      <c r="P1053" s="16" t="s">
        <v>1388</v>
      </c>
    </row>
    <row r="1054" spans="1:16" ht="72">
      <c r="A1054" s="1">
        <v>21</v>
      </c>
      <c r="B1054" s="1" t="s">
        <v>1356</v>
      </c>
      <c r="C1054" s="1" t="s">
        <v>1378</v>
      </c>
      <c r="D1054" s="1" t="s">
        <v>1379</v>
      </c>
      <c r="E1054" s="3" t="s">
        <v>1389</v>
      </c>
      <c r="F1054" s="3" t="s">
        <v>127</v>
      </c>
      <c r="G1054" s="1" t="str">
        <f t="shared" si="128"/>
        <v>Y</v>
      </c>
      <c r="H1054" s="1" t="str">
        <f t="shared" si="129"/>
        <v>Y</v>
      </c>
      <c r="I1054" s="1" t="str">
        <f t="shared" si="130"/>
        <v/>
      </c>
      <c r="J1054" s="1" t="str">
        <f t="shared" si="131"/>
        <v/>
      </c>
      <c r="K1054" s="1" t="str">
        <f t="shared" si="132"/>
        <v/>
      </c>
      <c r="L1054" s="1" t="str">
        <f t="shared" si="133"/>
        <v/>
      </c>
      <c r="M1054" s="1" t="str">
        <f t="shared" si="134"/>
        <v/>
      </c>
      <c r="N1054" s="1" t="str">
        <f t="shared" si="135"/>
        <v/>
      </c>
      <c r="O1054" s="17" t="s">
        <v>1390</v>
      </c>
      <c r="P1054" s="16" t="s">
        <v>1391</v>
      </c>
    </row>
    <row r="1055" spans="1:16" ht="43.15">
      <c r="A1055" s="1">
        <v>21</v>
      </c>
      <c r="B1055" s="1" t="s">
        <v>1356</v>
      </c>
      <c r="C1055" s="1" t="s">
        <v>1378</v>
      </c>
      <c r="D1055" s="1" t="s">
        <v>1379</v>
      </c>
      <c r="E1055" s="3" t="s">
        <v>1392</v>
      </c>
      <c r="F1055" s="3" t="s">
        <v>27</v>
      </c>
      <c r="G1055" s="1" t="str">
        <f t="shared" si="128"/>
        <v>Y</v>
      </c>
      <c r="H1055" s="1" t="str">
        <f t="shared" si="129"/>
        <v/>
      </c>
      <c r="I1055" s="1" t="str">
        <f t="shared" si="130"/>
        <v/>
      </c>
      <c r="J1055" s="1" t="str">
        <f t="shared" si="131"/>
        <v/>
      </c>
      <c r="K1055" s="1" t="str">
        <f t="shared" si="132"/>
        <v/>
      </c>
      <c r="L1055" s="1" t="str">
        <f t="shared" si="133"/>
        <v/>
      </c>
      <c r="M1055" s="1" t="str">
        <f t="shared" si="134"/>
        <v/>
      </c>
      <c r="N1055" s="1" t="str">
        <f t="shared" si="135"/>
        <v/>
      </c>
      <c r="O1055" s="17" t="s">
        <v>1393</v>
      </c>
      <c r="P1055" s="16" t="s">
        <v>1394</v>
      </c>
    </row>
    <row r="1056" spans="1:16" ht="86.45">
      <c r="A1056" s="1">
        <v>21</v>
      </c>
      <c r="B1056" s="1" t="s">
        <v>1356</v>
      </c>
      <c r="C1056" s="1" t="s">
        <v>1378</v>
      </c>
      <c r="D1056" s="1" t="s">
        <v>1379</v>
      </c>
      <c r="E1056" s="3" t="s">
        <v>1395</v>
      </c>
      <c r="F1056" s="3" t="s">
        <v>27</v>
      </c>
      <c r="G1056" s="1" t="str">
        <f t="shared" si="128"/>
        <v>Y</v>
      </c>
      <c r="H1056" s="1" t="str">
        <f t="shared" si="129"/>
        <v/>
      </c>
      <c r="I1056" s="1" t="str">
        <f t="shared" si="130"/>
        <v/>
      </c>
      <c r="J1056" s="1" t="str">
        <f t="shared" si="131"/>
        <v/>
      </c>
      <c r="K1056" s="1" t="str">
        <f t="shared" si="132"/>
        <v/>
      </c>
      <c r="L1056" s="1" t="str">
        <f t="shared" si="133"/>
        <v/>
      </c>
      <c r="M1056" s="1" t="str">
        <f t="shared" si="134"/>
        <v/>
      </c>
      <c r="N1056" s="1" t="str">
        <f t="shared" si="135"/>
        <v/>
      </c>
      <c r="O1056" s="17" t="s">
        <v>1396</v>
      </c>
      <c r="P1056" s="15" t="s">
        <v>1397</v>
      </c>
    </row>
    <row r="1057" spans="1:16" ht="201.6">
      <c r="A1057" s="1">
        <v>21</v>
      </c>
      <c r="B1057" s="1" t="s">
        <v>1356</v>
      </c>
      <c r="C1057" s="1" t="s">
        <v>1378</v>
      </c>
      <c r="D1057" s="1" t="s">
        <v>1379</v>
      </c>
      <c r="E1057" s="3" t="s">
        <v>1398</v>
      </c>
      <c r="F1057" s="3" t="s">
        <v>27</v>
      </c>
      <c r="G1057" s="1" t="str">
        <f t="shared" si="128"/>
        <v>Y</v>
      </c>
      <c r="H1057" s="1" t="str">
        <f t="shared" si="129"/>
        <v/>
      </c>
      <c r="I1057" s="1" t="str">
        <f t="shared" si="130"/>
        <v/>
      </c>
      <c r="J1057" s="1" t="str">
        <f t="shared" si="131"/>
        <v/>
      </c>
      <c r="K1057" s="1" t="str">
        <f t="shared" si="132"/>
        <v/>
      </c>
      <c r="L1057" s="1" t="str">
        <f t="shared" si="133"/>
        <v/>
      </c>
      <c r="M1057" s="1" t="str">
        <f t="shared" si="134"/>
        <v/>
      </c>
      <c r="N1057" s="1" t="str">
        <f t="shared" si="135"/>
        <v/>
      </c>
      <c r="O1057" s="17" t="s">
        <v>1399</v>
      </c>
      <c r="P1057" s="15" t="s">
        <v>1400</v>
      </c>
    </row>
    <row r="1058" spans="1:16" ht="26.45">
      <c r="A1058" s="1">
        <v>21</v>
      </c>
      <c r="B1058" s="1" t="s">
        <v>1356</v>
      </c>
      <c r="C1058" s="1" t="s">
        <v>1378</v>
      </c>
      <c r="D1058" s="1" t="s">
        <v>1379</v>
      </c>
      <c r="E1058" s="3" t="s">
        <v>1401</v>
      </c>
      <c r="F1058" s="3" t="s">
        <v>24</v>
      </c>
      <c r="G1058" s="1" t="str">
        <f t="shared" si="128"/>
        <v>Y</v>
      </c>
      <c r="H1058" s="1" t="str">
        <f t="shared" si="129"/>
        <v/>
      </c>
      <c r="I1058" s="1" t="str">
        <f t="shared" si="130"/>
        <v/>
      </c>
      <c r="J1058" s="1" t="str">
        <f t="shared" si="131"/>
        <v>Y</v>
      </c>
      <c r="K1058" s="1" t="str">
        <f t="shared" si="132"/>
        <v/>
      </c>
      <c r="L1058" s="1" t="str">
        <f t="shared" si="133"/>
        <v/>
      </c>
      <c r="M1058" s="1" t="str">
        <f t="shared" si="134"/>
        <v/>
      </c>
      <c r="N1058" s="1" t="str">
        <f t="shared" si="135"/>
        <v/>
      </c>
      <c r="P1058" s="16"/>
    </row>
    <row r="1059" spans="1:16" ht="26.45">
      <c r="A1059" s="1">
        <v>21</v>
      </c>
      <c r="B1059" s="1" t="s">
        <v>1356</v>
      </c>
      <c r="C1059" s="1" t="s">
        <v>1378</v>
      </c>
      <c r="D1059" s="1" t="s">
        <v>1379</v>
      </c>
      <c r="E1059" s="3" t="s">
        <v>1402</v>
      </c>
      <c r="F1059" s="3" t="s">
        <v>134</v>
      </c>
      <c r="G1059" s="1" t="str">
        <f t="shared" si="128"/>
        <v/>
      </c>
      <c r="H1059" s="1" t="str">
        <f t="shared" si="129"/>
        <v>Y</v>
      </c>
      <c r="I1059" s="1" t="str">
        <f t="shared" si="130"/>
        <v/>
      </c>
      <c r="J1059" s="1" t="str">
        <f t="shared" si="131"/>
        <v/>
      </c>
      <c r="K1059" s="1" t="str">
        <f t="shared" si="132"/>
        <v/>
      </c>
      <c r="L1059" s="1" t="str">
        <f t="shared" si="133"/>
        <v/>
      </c>
      <c r="M1059" s="1" t="str">
        <f t="shared" si="134"/>
        <v/>
      </c>
      <c r="N1059" s="1" t="str">
        <f t="shared" si="135"/>
        <v/>
      </c>
      <c r="P1059" s="16"/>
    </row>
    <row r="1060" spans="1:16" ht="26.45">
      <c r="A1060" s="1">
        <v>21</v>
      </c>
      <c r="B1060" s="1" t="s">
        <v>1356</v>
      </c>
      <c r="C1060" s="1" t="s">
        <v>1378</v>
      </c>
      <c r="D1060" s="1" t="s">
        <v>1379</v>
      </c>
      <c r="E1060" s="3" t="s">
        <v>1403</v>
      </c>
      <c r="F1060" s="3" t="s">
        <v>111</v>
      </c>
      <c r="G1060" s="1" t="str">
        <f t="shared" si="128"/>
        <v/>
      </c>
      <c r="H1060" s="1" t="str">
        <f t="shared" si="129"/>
        <v/>
      </c>
      <c r="I1060" s="1" t="str">
        <f t="shared" si="130"/>
        <v/>
      </c>
      <c r="J1060" s="1" t="str">
        <f t="shared" si="131"/>
        <v>Y</v>
      </c>
      <c r="K1060" s="1" t="str">
        <f t="shared" si="132"/>
        <v/>
      </c>
      <c r="L1060" s="1" t="str">
        <f t="shared" si="133"/>
        <v/>
      </c>
      <c r="M1060" s="1" t="str">
        <f t="shared" si="134"/>
        <v/>
      </c>
      <c r="N1060" s="1" t="str">
        <f t="shared" si="135"/>
        <v/>
      </c>
      <c r="P1060" s="16"/>
    </row>
    <row r="1061" spans="1:16" ht="26.45">
      <c r="A1061" s="1">
        <v>21</v>
      </c>
      <c r="B1061" s="1" t="s">
        <v>1356</v>
      </c>
      <c r="C1061" s="1" t="s">
        <v>1378</v>
      </c>
      <c r="D1061" s="1" t="s">
        <v>1379</v>
      </c>
      <c r="E1061" s="3" t="s">
        <v>1404</v>
      </c>
      <c r="F1061" s="3" t="s">
        <v>111</v>
      </c>
      <c r="G1061" s="1" t="str">
        <f t="shared" si="128"/>
        <v/>
      </c>
      <c r="H1061" s="1" t="str">
        <f t="shared" si="129"/>
        <v/>
      </c>
      <c r="I1061" s="1" t="str">
        <f t="shared" si="130"/>
        <v/>
      </c>
      <c r="J1061" s="1" t="str">
        <f t="shared" si="131"/>
        <v>Y</v>
      </c>
      <c r="K1061" s="1" t="str">
        <f t="shared" si="132"/>
        <v/>
      </c>
      <c r="L1061" s="1" t="str">
        <f t="shared" si="133"/>
        <v/>
      </c>
      <c r="M1061" s="1" t="str">
        <f t="shared" si="134"/>
        <v/>
      </c>
      <c r="N1061" s="1" t="str">
        <f t="shared" si="135"/>
        <v/>
      </c>
      <c r="P1061" s="16"/>
    </row>
    <row r="1062" spans="1:16" ht="26.45">
      <c r="A1062" s="1">
        <v>21</v>
      </c>
      <c r="B1062" s="1" t="s">
        <v>1356</v>
      </c>
      <c r="C1062" s="1" t="s">
        <v>1378</v>
      </c>
      <c r="D1062" s="1" t="s">
        <v>1379</v>
      </c>
      <c r="E1062" s="3" t="s">
        <v>1405</v>
      </c>
      <c r="F1062" s="3" t="s">
        <v>27</v>
      </c>
      <c r="G1062" s="1" t="str">
        <f t="shared" si="128"/>
        <v>Y</v>
      </c>
      <c r="H1062" s="1" t="str">
        <f t="shared" si="129"/>
        <v/>
      </c>
      <c r="I1062" s="1" t="str">
        <f t="shared" si="130"/>
        <v/>
      </c>
      <c r="J1062" s="1" t="str">
        <f t="shared" si="131"/>
        <v/>
      </c>
      <c r="K1062" s="1" t="str">
        <f t="shared" si="132"/>
        <v/>
      </c>
      <c r="L1062" s="1" t="str">
        <f t="shared" si="133"/>
        <v/>
      </c>
      <c r="M1062" s="1" t="str">
        <f t="shared" si="134"/>
        <v/>
      </c>
      <c r="N1062" s="1" t="str">
        <f t="shared" si="135"/>
        <v/>
      </c>
      <c r="P1062" s="16"/>
    </row>
    <row r="1063" spans="1:16" ht="26.45">
      <c r="A1063" s="1">
        <v>21</v>
      </c>
      <c r="B1063" s="1" t="s">
        <v>1356</v>
      </c>
      <c r="C1063" s="1" t="s">
        <v>1378</v>
      </c>
      <c r="D1063" s="1" t="s">
        <v>1379</v>
      </c>
      <c r="E1063" s="3" t="s">
        <v>1406</v>
      </c>
      <c r="F1063" s="3" t="s">
        <v>27</v>
      </c>
      <c r="G1063" s="1" t="str">
        <f t="shared" si="128"/>
        <v>Y</v>
      </c>
      <c r="H1063" s="1" t="str">
        <f t="shared" si="129"/>
        <v/>
      </c>
      <c r="I1063" s="1" t="str">
        <f t="shared" si="130"/>
        <v/>
      </c>
      <c r="J1063" s="1" t="str">
        <f t="shared" si="131"/>
        <v/>
      </c>
      <c r="K1063" s="1" t="str">
        <f t="shared" si="132"/>
        <v/>
      </c>
      <c r="L1063" s="1" t="str">
        <f t="shared" si="133"/>
        <v/>
      </c>
      <c r="M1063" s="1" t="str">
        <f t="shared" si="134"/>
        <v/>
      </c>
      <c r="N1063" s="1" t="str">
        <f t="shared" si="135"/>
        <v/>
      </c>
      <c r="P1063" s="16"/>
    </row>
    <row r="1064" spans="1:16" ht="26.45">
      <c r="A1064" s="1">
        <v>21</v>
      </c>
      <c r="B1064" s="1" t="s">
        <v>1356</v>
      </c>
      <c r="C1064" s="1" t="s">
        <v>1378</v>
      </c>
      <c r="D1064" s="1" t="s">
        <v>1379</v>
      </c>
      <c r="E1064" s="3" t="s">
        <v>1407</v>
      </c>
      <c r="F1064" s="3" t="s">
        <v>252</v>
      </c>
      <c r="G1064" s="1" t="str">
        <f t="shared" si="128"/>
        <v/>
      </c>
      <c r="H1064" s="1" t="str">
        <f t="shared" si="129"/>
        <v/>
      </c>
      <c r="I1064" s="1" t="str">
        <f t="shared" si="130"/>
        <v/>
      </c>
      <c r="J1064" s="1" t="str">
        <f t="shared" si="131"/>
        <v>Y</v>
      </c>
      <c r="K1064" s="1" t="str">
        <f t="shared" si="132"/>
        <v/>
      </c>
      <c r="L1064" s="1" t="str">
        <f t="shared" si="133"/>
        <v/>
      </c>
      <c r="M1064" s="1" t="str">
        <f t="shared" si="134"/>
        <v>Y</v>
      </c>
      <c r="N1064" s="1" t="str">
        <f t="shared" si="135"/>
        <v/>
      </c>
      <c r="P1064" s="16"/>
    </row>
    <row r="1065" spans="1:16" ht="66">
      <c r="A1065" s="1">
        <v>21</v>
      </c>
      <c r="B1065" s="1" t="s">
        <v>1356</v>
      </c>
      <c r="C1065" s="1" t="s">
        <v>1378</v>
      </c>
      <c r="D1065" s="1" t="s">
        <v>1379</v>
      </c>
      <c r="E1065" s="3" t="s">
        <v>1408</v>
      </c>
      <c r="F1065" s="3" t="s">
        <v>27</v>
      </c>
      <c r="G1065" s="1" t="str">
        <f t="shared" si="128"/>
        <v>Y</v>
      </c>
      <c r="H1065" s="1" t="str">
        <f t="shared" si="129"/>
        <v/>
      </c>
      <c r="I1065" s="1" t="str">
        <f t="shared" si="130"/>
        <v/>
      </c>
      <c r="J1065" s="1" t="str">
        <f t="shared" si="131"/>
        <v/>
      </c>
      <c r="K1065" s="1" t="str">
        <f t="shared" si="132"/>
        <v/>
      </c>
      <c r="L1065" s="1" t="str">
        <f t="shared" si="133"/>
        <v/>
      </c>
      <c r="M1065" s="1" t="str">
        <f t="shared" si="134"/>
        <v/>
      </c>
      <c r="N1065" s="1" t="str">
        <f t="shared" si="135"/>
        <v/>
      </c>
      <c r="P1065" s="16"/>
    </row>
    <row r="1066" spans="1:16" ht="26.45">
      <c r="A1066" s="1">
        <v>21</v>
      </c>
      <c r="B1066" s="1" t="s">
        <v>1356</v>
      </c>
      <c r="C1066" s="1" t="s">
        <v>1378</v>
      </c>
      <c r="D1066" s="1" t="s">
        <v>1379</v>
      </c>
      <c r="E1066" s="3" t="s">
        <v>1409</v>
      </c>
      <c r="F1066" s="3" t="s">
        <v>20</v>
      </c>
      <c r="G1066" s="1" t="str">
        <f t="shared" si="128"/>
        <v/>
      </c>
      <c r="H1066" s="1" t="str">
        <f t="shared" si="129"/>
        <v/>
      </c>
      <c r="I1066" s="1" t="str">
        <f t="shared" si="130"/>
        <v/>
      </c>
      <c r="J1066" s="1" t="str">
        <f t="shared" si="131"/>
        <v/>
      </c>
      <c r="K1066" s="1" t="str">
        <f t="shared" si="132"/>
        <v/>
      </c>
      <c r="L1066" s="1" t="str">
        <f t="shared" si="133"/>
        <v/>
      </c>
      <c r="M1066" s="1" t="str">
        <f t="shared" si="134"/>
        <v>Y</v>
      </c>
      <c r="N1066" s="1" t="str">
        <f t="shared" si="135"/>
        <v/>
      </c>
      <c r="P1066" s="16"/>
    </row>
    <row r="1067" spans="1:16" ht="26.45">
      <c r="A1067" s="1">
        <v>21</v>
      </c>
      <c r="B1067" s="1" t="s">
        <v>1356</v>
      </c>
      <c r="C1067" s="1" t="s">
        <v>1378</v>
      </c>
      <c r="D1067" s="1" t="s">
        <v>1379</v>
      </c>
      <c r="E1067" s="3" t="s">
        <v>1410</v>
      </c>
      <c r="F1067" s="3" t="s">
        <v>27</v>
      </c>
      <c r="G1067" s="1" t="str">
        <f t="shared" si="128"/>
        <v>Y</v>
      </c>
      <c r="H1067" s="1" t="str">
        <f t="shared" si="129"/>
        <v/>
      </c>
      <c r="I1067" s="1" t="str">
        <f t="shared" si="130"/>
        <v/>
      </c>
      <c r="J1067" s="1" t="str">
        <f t="shared" si="131"/>
        <v/>
      </c>
      <c r="K1067" s="1" t="str">
        <f t="shared" si="132"/>
        <v/>
      </c>
      <c r="L1067" s="1" t="str">
        <f t="shared" si="133"/>
        <v/>
      </c>
      <c r="M1067" s="1" t="str">
        <f t="shared" si="134"/>
        <v/>
      </c>
      <c r="N1067" s="1" t="str">
        <f t="shared" si="135"/>
        <v/>
      </c>
      <c r="P1067" s="16"/>
    </row>
    <row r="1068" spans="1:16" ht="26.45">
      <c r="A1068" s="1">
        <v>21</v>
      </c>
      <c r="B1068" s="1" t="s">
        <v>1356</v>
      </c>
      <c r="C1068" s="1" t="s">
        <v>1378</v>
      </c>
      <c r="D1068" s="1" t="s">
        <v>1379</v>
      </c>
      <c r="E1068" s="3" t="s">
        <v>1411</v>
      </c>
      <c r="F1068" s="3" t="s">
        <v>27</v>
      </c>
      <c r="G1068" s="1" t="str">
        <f t="shared" si="128"/>
        <v>Y</v>
      </c>
      <c r="H1068" s="1" t="str">
        <f t="shared" si="129"/>
        <v/>
      </c>
      <c r="I1068" s="1" t="str">
        <f t="shared" si="130"/>
        <v/>
      </c>
      <c r="J1068" s="1" t="str">
        <f t="shared" si="131"/>
        <v/>
      </c>
      <c r="K1068" s="1" t="str">
        <f t="shared" si="132"/>
        <v/>
      </c>
      <c r="L1068" s="1" t="str">
        <f t="shared" si="133"/>
        <v/>
      </c>
      <c r="M1068" s="1" t="str">
        <f t="shared" si="134"/>
        <v/>
      </c>
      <c r="N1068" s="1" t="str">
        <f t="shared" si="135"/>
        <v/>
      </c>
      <c r="P1068" s="16"/>
    </row>
    <row r="1069" spans="1:16" ht="26.45">
      <c r="A1069" s="1">
        <v>21</v>
      </c>
      <c r="B1069" s="1" t="s">
        <v>1356</v>
      </c>
      <c r="C1069" s="1" t="s">
        <v>1378</v>
      </c>
      <c r="D1069" s="1" t="s">
        <v>1379</v>
      </c>
      <c r="E1069" s="3" t="s">
        <v>1412</v>
      </c>
      <c r="F1069" s="3" t="s">
        <v>27</v>
      </c>
      <c r="G1069" s="1" t="str">
        <f t="shared" si="128"/>
        <v>Y</v>
      </c>
      <c r="H1069" s="1" t="str">
        <f t="shared" si="129"/>
        <v/>
      </c>
      <c r="I1069" s="1" t="str">
        <f t="shared" si="130"/>
        <v/>
      </c>
      <c r="J1069" s="1" t="str">
        <f t="shared" si="131"/>
        <v/>
      </c>
      <c r="K1069" s="1" t="str">
        <f t="shared" si="132"/>
        <v/>
      </c>
      <c r="L1069" s="1" t="str">
        <f t="shared" si="133"/>
        <v/>
      </c>
      <c r="M1069" s="1" t="str">
        <f t="shared" si="134"/>
        <v/>
      </c>
      <c r="N1069" s="1" t="str">
        <f t="shared" si="135"/>
        <v/>
      </c>
      <c r="P1069" s="16"/>
    </row>
    <row r="1070" spans="1:16" ht="26.45">
      <c r="A1070" s="1">
        <v>21</v>
      </c>
      <c r="B1070" s="1" t="s">
        <v>1356</v>
      </c>
      <c r="C1070" s="1" t="s">
        <v>1378</v>
      </c>
      <c r="D1070" s="1" t="s">
        <v>1379</v>
      </c>
      <c r="E1070" s="3" t="s">
        <v>1413</v>
      </c>
      <c r="F1070" s="3" t="s">
        <v>27</v>
      </c>
      <c r="G1070" s="1" t="str">
        <f t="shared" si="128"/>
        <v>Y</v>
      </c>
      <c r="H1070" s="1" t="str">
        <f t="shared" si="129"/>
        <v/>
      </c>
      <c r="I1070" s="1" t="str">
        <f t="shared" si="130"/>
        <v/>
      </c>
      <c r="J1070" s="1" t="str">
        <f t="shared" si="131"/>
        <v/>
      </c>
      <c r="K1070" s="1" t="str">
        <f t="shared" si="132"/>
        <v/>
      </c>
      <c r="L1070" s="1" t="str">
        <f t="shared" si="133"/>
        <v/>
      </c>
      <c r="M1070" s="1" t="str">
        <f t="shared" si="134"/>
        <v/>
      </c>
      <c r="N1070" s="1" t="str">
        <f t="shared" si="135"/>
        <v/>
      </c>
      <c r="P1070" s="16"/>
    </row>
    <row r="1071" spans="1:16" ht="39.6">
      <c r="A1071" s="1">
        <v>5</v>
      </c>
      <c r="B1071" s="1" t="s">
        <v>1356</v>
      </c>
      <c r="C1071" s="1" t="s">
        <v>1414</v>
      </c>
      <c r="D1071" s="1" t="s">
        <v>1415</v>
      </c>
      <c r="E1071" s="3" t="s">
        <v>1416</v>
      </c>
      <c r="F1071" s="3" t="s">
        <v>27</v>
      </c>
      <c r="G1071" s="1" t="str">
        <f t="shared" si="128"/>
        <v>Y</v>
      </c>
      <c r="H1071" s="1" t="str">
        <f t="shared" si="129"/>
        <v/>
      </c>
      <c r="I1071" s="1" t="str">
        <f t="shared" si="130"/>
        <v/>
      </c>
      <c r="J1071" s="1" t="str">
        <f t="shared" si="131"/>
        <v/>
      </c>
      <c r="K1071" s="1" t="str">
        <f t="shared" si="132"/>
        <v/>
      </c>
      <c r="L1071" s="1" t="str">
        <f t="shared" si="133"/>
        <v/>
      </c>
      <c r="M1071" s="1" t="str">
        <f t="shared" si="134"/>
        <v/>
      </c>
      <c r="N1071" s="1" t="str">
        <f t="shared" si="135"/>
        <v/>
      </c>
      <c r="P1071" s="16"/>
    </row>
    <row r="1072" spans="1:16" ht="39.6">
      <c r="A1072" s="1">
        <v>5</v>
      </c>
      <c r="B1072" s="1" t="s">
        <v>1356</v>
      </c>
      <c r="C1072" s="1" t="s">
        <v>1414</v>
      </c>
      <c r="D1072" s="1" t="s">
        <v>1415</v>
      </c>
      <c r="E1072" s="3" t="s">
        <v>1417</v>
      </c>
      <c r="F1072" s="3" t="s">
        <v>134</v>
      </c>
      <c r="G1072" s="1" t="str">
        <f t="shared" si="128"/>
        <v/>
      </c>
      <c r="H1072" s="1" t="str">
        <f t="shared" si="129"/>
        <v>Y</v>
      </c>
      <c r="I1072" s="1" t="str">
        <f t="shared" si="130"/>
        <v/>
      </c>
      <c r="J1072" s="1" t="str">
        <f t="shared" si="131"/>
        <v/>
      </c>
      <c r="K1072" s="1" t="str">
        <f t="shared" si="132"/>
        <v/>
      </c>
      <c r="L1072" s="1" t="str">
        <f t="shared" si="133"/>
        <v/>
      </c>
      <c r="M1072" s="1" t="str">
        <f t="shared" si="134"/>
        <v/>
      </c>
      <c r="N1072" s="1" t="str">
        <f t="shared" si="135"/>
        <v/>
      </c>
      <c r="P1072" s="16"/>
    </row>
    <row r="1073" spans="1:16" ht="39.6">
      <c r="A1073" s="1">
        <v>5</v>
      </c>
      <c r="B1073" s="1" t="s">
        <v>1356</v>
      </c>
      <c r="C1073" s="1" t="s">
        <v>1414</v>
      </c>
      <c r="D1073" s="1" t="s">
        <v>1415</v>
      </c>
      <c r="E1073" s="3" t="s">
        <v>1418</v>
      </c>
      <c r="F1073" s="3" t="s">
        <v>127</v>
      </c>
      <c r="G1073" s="1" t="str">
        <f t="shared" si="128"/>
        <v>Y</v>
      </c>
      <c r="H1073" s="1" t="str">
        <f t="shared" si="129"/>
        <v>Y</v>
      </c>
      <c r="I1073" s="1" t="str">
        <f t="shared" si="130"/>
        <v/>
      </c>
      <c r="J1073" s="1" t="str">
        <f t="shared" si="131"/>
        <v/>
      </c>
      <c r="K1073" s="1" t="str">
        <f t="shared" si="132"/>
        <v/>
      </c>
      <c r="L1073" s="1" t="str">
        <f t="shared" si="133"/>
        <v/>
      </c>
      <c r="M1073" s="1" t="str">
        <f t="shared" si="134"/>
        <v/>
      </c>
      <c r="N1073" s="1" t="str">
        <f t="shared" si="135"/>
        <v/>
      </c>
      <c r="P1073" s="16"/>
    </row>
    <row r="1074" spans="1:16" ht="39.6">
      <c r="A1074" s="1">
        <v>5</v>
      </c>
      <c r="B1074" s="1" t="s">
        <v>1356</v>
      </c>
      <c r="C1074" s="1" t="s">
        <v>1414</v>
      </c>
      <c r="D1074" s="1" t="s">
        <v>1415</v>
      </c>
      <c r="E1074" s="3" t="s">
        <v>1419</v>
      </c>
      <c r="F1074" s="3" t="s">
        <v>343</v>
      </c>
      <c r="G1074" s="1" t="str">
        <f t="shared" si="128"/>
        <v/>
      </c>
      <c r="H1074" s="1" t="str">
        <f t="shared" si="129"/>
        <v>Y</v>
      </c>
      <c r="I1074" s="1" t="str">
        <f t="shared" si="130"/>
        <v/>
      </c>
      <c r="J1074" s="1" t="str">
        <f t="shared" si="131"/>
        <v>Y</v>
      </c>
      <c r="K1074" s="1" t="str">
        <f t="shared" si="132"/>
        <v/>
      </c>
      <c r="L1074" s="1" t="str">
        <f t="shared" si="133"/>
        <v/>
      </c>
      <c r="M1074" s="1" t="str">
        <f t="shared" si="134"/>
        <v/>
      </c>
      <c r="N1074" s="1" t="str">
        <f t="shared" si="135"/>
        <v/>
      </c>
      <c r="P1074" s="16"/>
    </row>
    <row r="1075" spans="1:16" ht="39.6">
      <c r="A1075" s="1">
        <v>5</v>
      </c>
      <c r="B1075" s="1" t="s">
        <v>1356</v>
      </c>
      <c r="C1075" s="1" t="s">
        <v>1414</v>
      </c>
      <c r="D1075" s="1" t="s">
        <v>1415</v>
      </c>
      <c r="E1075" s="3" t="s">
        <v>1420</v>
      </c>
      <c r="F1075" s="3" t="s">
        <v>27</v>
      </c>
      <c r="G1075" s="1" t="str">
        <f t="shared" si="128"/>
        <v>Y</v>
      </c>
      <c r="H1075" s="1" t="str">
        <f t="shared" si="129"/>
        <v/>
      </c>
      <c r="I1075" s="1" t="str">
        <f t="shared" si="130"/>
        <v/>
      </c>
      <c r="J1075" s="1" t="str">
        <f t="shared" si="131"/>
        <v/>
      </c>
      <c r="K1075" s="1" t="str">
        <f t="shared" si="132"/>
        <v/>
      </c>
      <c r="L1075" s="1" t="str">
        <f t="shared" si="133"/>
        <v/>
      </c>
      <c r="M1075" s="1" t="str">
        <f t="shared" si="134"/>
        <v/>
      </c>
      <c r="N1075" s="1" t="str">
        <f t="shared" si="135"/>
        <v/>
      </c>
      <c r="P1075" s="16"/>
    </row>
    <row r="1076" spans="1:16" ht="39.6">
      <c r="A1076" s="1">
        <v>5</v>
      </c>
      <c r="B1076" s="1" t="s">
        <v>1356</v>
      </c>
      <c r="C1076" s="1" t="s">
        <v>1414</v>
      </c>
      <c r="D1076" s="1" t="s">
        <v>1415</v>
      </c>
      <c r="E1076" s="3" t="s">
        <v>1421</v>
      </c>
      <c r="F1076" s="3" t="s">
        <v>27</v>
      </c>
      <c r="G1076" s="1" t="str">
        <f t="shared" si="128"/>
        <v>Y</v>
      </c>
      <c r="H1076" s="1" t="str">
        <f t="shared" si="129"/>
        <v/>
      </c>
      <c r="I1076" s="1" t="str">
        <f t="shared" si="130"/>
        <v/>
      </c>
      <c r="J1076" s="1" t="str">
        <f t="shared" si="131"/>
        <v/>
      </c>
      <c r="K1076" s="1" t="str">
        <f t="shared" si="132"/>
        <v/>
      </c>
      <c r="L1076" s="1" t="str">
        <f t="shared" si="133"/>
        <v/>
      </c>
      <c r="M1076" s="1" t="str">
        <f t="shared" si="134"/>
        <v/>
      </c>
      <c r="N1076" s="1" t="str">
        <f t="shared" si="135"/>
        <v/>
      </c>
      <c r="P1076" s="16"/>
    </row>
    <row r="1077" spans="1:16" ht="39.6">
      <c r="A1077" s="1">
        <v>5</v>
      </c>
      <c r="B1077" s="1" t="s">
        <v>1356</v>
      </c>
      <c r="C1077" s="1" t="s">
        <v>1414</v>
      </c>
      <c r="D1077" s="1" t="s">
        <v>1415</v>
      </c>
      <c r="E1077" s="3" t="s">
        <v>1422</v>
      </c>
      <c r="F1077" s="3" t="s">
        <v>27</v>
      </c>
      <c r="G1077" s="1" t="str">
        <f t="shared" si="128"/>
        <v>Y</v>
      </c>
      <c r="H1077" s="1" t="str">
        <f t="shared" si="129"/>
        <v/>
      </c>
      <c r="I1077" s="1" t="str">
        <f t="shared" si="130"/>
        <v/>
      </c>
      <c r="J1077" s="1" t="str">
        <f t="shared" si="131"/>
        <v/>
      </c>
      <c r="K1077" s="1" t="str">
        <f t="shared" si="132"/>
        <v/>
      </c>
      <c r="L1077" s="1" t="str">
        <f t="shared" si="133"/>
        <v/>
      </c>
      <c r="M1077" s="1" t="str">
        <f t="shared" si="134"/>
        <v/>
      </c>
      <c r="N1077" s="1" t="str">
        <f t="shared" si="135"/>
        <v/>
      </c>
      <c r="P1077" s="16"/>
    </row>
    <row r="1078" spans="1:16" ht="39.6">
      <c r="A1078" s="1">
        <v>5</v>
      </c>
      <c r="B1078" s="1" t="s">
        <v>1356</v>
      </c>
      <c r="C1078" s="1" t="s">
        <v>1414</v>
      </c>
      <c r="D1078" s="1" t="s">
        <v>1415</v>
      </c>
      <c r="E1078" s="3" t="s">
        <v>1423</v>
      </c>
      <c r="F1078" s="3" t="s">
        <v>177</v>
      </c>
      <c r="G1078" s="1" t="str">
        <f t="shared" si="128"/>
        <v/>
      </c>
      <c r="H1078" s="1" t="str">
        <f t="shared" si="129"/>
        <v>Y</v>
      </c>
      <c r="I1078" s="1" t="str">
        <f t="shared" si="130"/>
        <v/>
      </c>
      <c r="J1078" s="1" t="str">
        <f t="shared" si="131"/>
        <v/>
      </c>
      <c r="K1078" s="1" t="str">
        <f t="shared" si="132"/>
        <v/>
      </c>
      <c r="L1078" s="1" t="str">
        <f t="shared" si="133"/>
        <v>Y</v>
      </c>
      <c r="M1078" s="1" t="str">
        <f t="shared" si="134"/>
        <v/>
      </c>
      <c r="N1078" s="1" t="str">
        <f t="shared" si="135"/>
        <v/>
      </c>
      <c r="P1078" s="16"/>
    </row>
    <row r="1079" spans="1:16" ht="39.6">
      <c r="A1079" s="1">
        <v>5</v>
      </c>
      <c r="B1079" s="1" t="s">
        <v>1356</v>
      </c>
      <c r="C1079" s="1" t="s">
        <v>1414</v>
      </c>
      <c r="D1079" s="1" t="s">
        <v>1415</v>
      </c>
      <c r="E1079" s="3" t="s">
        <v>1424</v>
      </c>
      <c r="F1079" s="3" t="s">
        <v>20</v>
      </c>
      <c r="G1079" s="1" t="str">
        <f t="shared" si="128"/>
        <v/>
      </c>
      <c r="H1079" s="1" t="str">
        <f t="shared" si="129"/>
        <v/>
      </c>
      <c r="I1079" s="1" t="str">
        <f t="shared" si="130"/>
        <v/>
      </c>
      <c r="J1079" s="1" t="str">
        <f t="shared" si="131"/>
        <v/>
      </c>
      <c r="K1079" s="1" t="str">
        <f t="shared" si="132"/>
        <v/>
      </c>
      <c r="L1079" s="1" t="str">
        <f t="shared" si="133"/>
        <v/>
      </c>
      <c r="M1079" s="1" t="str">
        <f t="shared" si="134"/>
        <v>Y</v>
      </c>
      <c r="N1079" s="1" t="str">
        <f t="shared" si="135"/>
        <v/>
      </c>
      <c r="P1079" s="16"/>
    </row>
    <row r="1080" spans="1:16" ht="39.6">
      <c r="A1080" s="1">
        <v>5</v>
      </c>
      <c r="B1080" s="1" t="s">
        <v>1356</v>
      </c>
      <c r="C1080" s="1" t="s">
        <v>1414</v>
      </c>
      <c r="D1080" s="1" t="s">
        <v>1415</v>
      </c>
      <c r="E1080" s="3" t="s">
        <v>1425</v>
      </c>
      <c r="F1080" s="3" t="s">
        <v>20</v>
      </c>
      <c r="G1080" s="1" t="str">
        <f t="shared" si="128"/>
        <v/>
      </c>
      <c r="H1080" s="1" t="str">
        <f t="shared" si="129"/>
        <v/>
      </c>
      <c r="I1080" s="1" t="str">
        <f t="shared" si="130"/>
        <v/>
      </c>
      <c r="J1080" s="1" t="str">
        <f t="shared" si="131"/>
        <v/>
      </c>
      <c r="K1080" s="1" t="str">
        <f t="shared" si="132"/>
        <v/>
      </c>
      <c r="L1080" s="1" t="str">
        <f t="shared" si="133"/>
        <v/>
      </c>
      <c r="M1080" s="1" t="str">
        <f t="shared" si="134"/>
        <v>Y</v>
      </c>
      <c r="N1080" s="1" t="str">
        <f t="shared" si="135"/>
        <v/>
      </c>
      <c r="P1080" s="16"/>
    </row>
    <row r="1081" spans="1:16" ht="39.6">
      <c r="A1081" s="1">
        <v>5</v>
      </c>
      <c r="B1081" s="1" t="s">
        <v>1356</v>
      </c>
      <c r="C1081" s="1" t="s">
        <v>1414</v>
      </c>
      <c r="D1081" s="1" t="s">
        <v>1415</v>
      </c>
      <c r="E1081" s="3" t="s">
        <v>1426</v>
      </c>
      <c r="F1081" s="3" t="s">
        <v>127</v>
      </c>
      <c r="G1081" s="1" t="str">
        <f t="shared" si="128"/>
        <v>Y</v>
      </c>
      <c r="H1081" s="1" t="str">
        <f t="shared" si="129"/>
        <v>Y</v>
      </c>
      <c r="I1081" s="1" t="str">
        <f t="shared" si="130"/>
        <v/>
      </c>
      <c r="J1081" s="1" t="str">
        <f t="shared" si="131"/>
        <v/>
      </c>
      <c r="K1081" s="1" t="str">
        <f t="shared" si="132"/>
        <v/>
      </c>
      <c r="L1081" s="1" t="str">
        <f t="shared" si="133"/>
        <v/>
      </c>
      <c r="M1081" s="1" t="str">
        <f t="shared" si="134"/>
        <v/>
      </c>
      <c r="N1081" s="1" t="str">
        <f t="shared" si="135"/>
        <v/>
      </c>
      <c r="P1081" s="16"/>
    </row>
    <row r="1082" spans="1:16" ht="39.6">
      <c r="A1082" s="1">
        <v>5</v>
      </c>
      <c r="B1082" s="1" t="s">
        <v>1356</v>
      </c>
      <c r="C1082" s="1" t="s">
        <v>1414</v>
      </c>
      <c r="D1082" s="1" t="s">
        <v>1415</v>
      </c>
      <c r="E1082" s="3" t="s">
        <v>1427</v>
      </c>
      <c r="F1082" s="3" t="s">
        <v>31</v>
      </c>
      <c r="G1082" s="1" t="str">
        <f t="shared" si="128"/>
        <v>Y</v>
      </c>
      <c r="H1082" s="1" t="str">
        <f t="shared" si="129"/>
        <v/>
      </c>
      <c r="I1082" s="1" t="str">
        <f t="shared" si="130"/>
        <v/>
      </c>
      <c r="J1082" s="1" t="str">
        <f t="shared" si="131"/>
        <v/>
      </c>
      <c r="K1082" s="1" t="str">
        <f t="shared" si="132"/>
        <v/>
      </c>
      <c r="L1082" s="1" t="str">
        <f t="shared" si="133"/>
        <v>Y</v>
      </c>
      <c r="M1082" s="1" t="str">
        <f t="shared" si="134"/>
        <v/>
      </c>
      <c r="N1082" s="1" t="str">
        <f t="shared" si="135"/>
        <v/>
      </c>
      <c r="P1082" s="16"/>
    </row>
    <row r="1083" spans="1:16" ht="39.6">
      <c r="A1083" s="1">
        <v>5</v>
      </c>
      <c r="B1083" s="1" t="s">
        <v>1356</v>
      </c>
      <c r="C1083" s="1" t="s">
        <v>1414</v>
      </c>
      <c r="D1083" s="1" t="s">
        <v>1415</v>
      </c>
      <c r="E1083" s="3" t="s">
        <v>1428</v>
      </c>
      <c r="F1083" s="3" t="s">
        <v>27</v>
      </c>
      <c r="G1083" s="1" t="str">
        <f t="shared" si="128"/>
        <v>Y</v>
      </c>
      <c r="H1083" s="1" t="str">
        <f t="shared" si="129"/>
        <v/>
      </c>
      <c r="I1083" s="1" t="str">
        <f t="shared" si="130"/>
        <v/>
      </c>
      <c r="J1083" s="1" t="str">
        <f t="shared" si="131"/>
        <v/>
      </c>
      <c r="K1083" s="1" t="str">
        <f t="shared" si="132"/>
        <v/>
      </c>
      <c r="L1083" s="1" t="str">
        <f t="shared" si="133"/>
        <v/>
      </c>
      <c r="M1083" s="1" t="str">
        <f t="shared" si="134"/>
        <v/>
      </c>
      <c r="N1083" s="1" t="str">
        <f t="shared" si="135"/>
        <v/>
      </c>
      <c r="P1083" s="16"/>
    </row>
    <row r="1084" spans="1:16" ht="39.6">
      <c r="A1084" s="1">
        <v>5</v>
      </c>
      <c r="B1084" s="1" t="s">
        <v>1356</v>
      </c>
      <c r="C1084" s="1" t="s">
        <v>1414</v>
      </c>
      <c r="D1084" s="1" t="s">
        <v>1415</v>
      </c>
      <c r="E1084" s="3" t="s">
        <v>1429</v>
      </c>
      <c r="F1084" s="3" t="s">
        <v>27</v>
      </c>
      <c r="G1084" s="1" t="str">
        <f t="shared" si="128"/>
        <v>Y</v>
      </c>
      <c r="H1084" s="1" t="str">
        <f t="shared" si="129"/>
        <v/>
      </c>
      <c r="I1084" s="1" t="str">
        <f t="shared" si="130"/>
        <v/>
      </c>
      <c r="J1084" s="1" t="str">
        <f t="shared" si="131"/>
        <v/>
      </c>
      <c r="K1084" s="1" t="str">
        <f t="shared" si="132"/>
        <v/>
      </c>
      <c r="L1084" s="1" t="str">
        <f t="shared" si="133"/>
        <v/>
      </c>
      <c r="M1084" s="1" t="str">
        <f t="shared" si="134"/>
        <v/>
      </c>
      <c r="N1084" s="1" t="str">
        <f t="shared" si="135"/>
        <v/>
      </c>
      <c r="P1084" s="16"/>
    </row>
    <row r="1085" spans="1:16" ht="39.6">
      <c r="A1085" s="1">
        <v>5</v>
      </c>
      <c r="B1085" s="1" t="s">
        <v>1356</v>
      </c>
      <c r="C1085" s="1" t="s">
        <v>1414</v>
      </c>
      <c r="D1085" s="1" t="s">
        <v>1415</v>
      </c>
      <c r="E1085" s="3" t="s">
        <v>1430</v>
      </c>
      <c r="F1085" s="3" t="s">
        <v>20</v>
      </c>
      <c r="G1085" s="1" t="str">
        <f t="shared" si="128"/>
        <v/>
      </c>
      <c r="H1085" s="1" t="str">
        <f t="shared" si="129"/>
        <v/>
      </c>
      <c r="I1085" s="1" t="str">
        <f t="shared" si="130"/>
        <v/>
      </c>
      <c r="J1085" s="1" t="str">
        <f t="shared" si="131"/>
        <v/>
      </c>
      <c r="K1085" s="1" t="str">
        <f t="shared" si="132"/>
        <v/>
      </c>
      <c r="L1085" s="1" t="str">
        <f t="shared" si="133"/>
        <v/>
      </c>
      <c r="M1085" s="1" t="str">
        <f t="shared" si="134"/>
        <v>Y</v>
      </c>
      <c r="N1085" s="1" t="str">
        <f t="shared" si="135"/>
        <v/>
      </c>
      <c r="P1085" s="16"/>
    </row>
    <row r="1086" spans="1:16" ht="39.6">
      <c r="A1086" s="1">
        <v>5</v>
      </c>
      <c r="B1086" s="1" t="s">
        <v>1356</v>
      </c>
      <c r="C1086" s="1" t="s">
        <v>1414</v>
      </c>
      <c r="D1086" s="1" t="s">
        <v>1415</v>
      </c>
      <c r="E1086" s="3" t="s">
        <v>1431</v>
      </c>
      <c r="F1086" s="3" t="s">
        <v>20</v>
      </c>
      <c r="G1086" s="1" t="str">
        <f t="shared" si="128"/>
        <v/>
      </c>
      <c r="H1086" s="1" t="str">
        <f t="shared" si="129"/>
        <v/>
      </c>
      <c r="I1086" s="1" t="str">
        <f t="shared" si="130"/>
        <v/>
      </c>
      <c r="J1086" s="1" t="str">
        <f t="shared" si="131"/>
        <v/>
      </c>
      <c r="K1086" s="1" t="str">
        <f t="shared" si="132"/>
        <v/>
      </c>
      <c r="L1086" s="1" t="str">
        <f t="shared" si="133"/>
        <v/>
      </c>
      <c r="M1086" s="1" t="str">
        <f t="shared" si="134"/>
        <v>Y</v>
      </c>
      <c r="N1086" s="1" t="str">
        <f t="shared" si="135"/>
        <v/>
      </c>
      <c r="P1086" s="16"/>
    </row>
    <row r="1087" spans="1:16" ht="39.6">
      <c r="A1087" s="1">
        <v>5</v>
      </c>
      <c r="B1087" s="1" t="s">
        <v>1356</v>
      </c>
      <c r="C1087" s="1" t="s">
        <v>1414</v>
      </c>
      <c r="D1087" s="1" t="s">
        <v>1415</v>
      </c>
      <c r="E1087" s="3" t="s">
        <v>1432</v>
      </c>
      <c r="F1087" s="3" t="s">
        <v>27</v>
      </c>
      <c r="G1087" s="1" t="str">
        <f t="shared" si="128"/>
        <v>Y</v>
      </c>
      <c r="H1087" s="1" t="str">
        <f t="shared" si="129"/>
        <v/>
      </c>
      <c r="I1087" s="1" t="str">
        <f t="shared" si="130"/>
        <v/>
      </c>
      <c r="J1087" s="1" t="str">
        <f t="shared" si="131"/>
        <v/>
      </c>
      <c r="K1087" s="1" t="str">
        <f t="shared" si="132"/>
        <v/>
      </c>
      <c r="L1087" s="1" t="str">
        <f t="shared" si="133"/>
        <v/>
      </c>
      <c r="M1087" s="1" t="str">
        <f t="shared" si="134"/>
        <v/>
      </c>
      <c r="N1087" s="1" t="str">
        <f t="shared" si="135"/>
        <v/>
      </c>
      <c r="P1087" s="16"/>
    </row>
    <row r="1088" spans="1:16" ht="39.6">
      <c r="A1088" s="1">
        <v>5</v>
      </c>
      <c r="B1088" s="1" t="s">
        <v>1356</v>
      </c>
      <c r="C1088" s="1" t="s">
        <v>1414</v>
      </c>
      <c r="D1088" s="1" t="s">
        <v>1415</v>
      </c>
      <c r="E1088" s="3" t="s">
        <v>1433</v>
      </c>
      <c r="F1088" s="3" t="s">
        <v>20</v>
      </c>
      <c r="G1088" s="1" t="str">
        <f t="shared" si="128"/>
        <v/>
      </c>
      <c r="H1088" s="1" t="str">
        <f t="shared" si="129"/>
        <v/>
      </c>
      <c r="I1088" s="1" t="str">
        <f t="shared" si="130"/>
        <v/>
      </c>
      <c r="J1088" s="1" t="str">
        <f t="shared" si="131"/>
        <v/>
      </c>
      <c r="K1088" s="1" t="str">
        <f t="shared" si="132"/>
        <v/>
      </c>
      <c r="L1088" s="1" t="str">
        <f t="shared" si="133"/>
        <v/>
      </c>
      <c r="M1088" s="1" t="str">
        <f t="shared" si="134"/>
        <v>Y</v>
      </c>
      <c r="N1088" s="1" t="str">
        <f t="shared" si="135"/>
        <v/>
      </c>
      <c r="P1088" s="16"/>
    </row>
    <row r="1089" spans="1:16" ht="39.6">
      <c r="A1089" s="1">
        <v>5</v>
      </c>
      <c r="B1089" s="1" t="s">
        <v>1356</v>
      </c>
      <c r="C1089" s="1" t="s">
        <v>1414</v>
      </c>
      <c r="D1089" s="1" t="s">
        <v>1415</v>
      </c>
      <c r="E1089" s="3" t="s">
        <v>1434</v>
      </c>
      <c r="F1089" s="3" t="s">
        <v>27</v>
      </c>
      <c r="G1089" s="1" t="str">
        <f t="shared" si="128"/>
        <v>Y</v>
      </c>
      <c r="H1089" s="1" t="str">
        <f t="shared" si="129"/>
        <v/>
      </c>
      <c r="I1089" s="1" t="str">
        <f t="shared" si="130"/>
        <v/>
      </c>
      <c r="J1089" s="1" t="str">
        <f t="shared" si="131"/>
        <v/>
      </c>
      <c r="K1089" s="1" t="str">
        <f t="shared" si="132"/>
        <v/>
      </c>
      <c r="L1089" s="1" t="str">
        <f t="shared" si="133"/>
        <v/>
      </c>
      <c r="M1089" s="1" t="str">
        <f t="shared" si="134"/>
        <v/>
      </c>
      <c r="N1089" s="1" t="str">
        <f t="shared" si="135"/>
        <v/>
      </c>
      <c r="P1089" s="16"/>
    </row>
    <row r="1090" spans="1:16" ht="39.6">
      <c r="A1090" s="1">
        <v>5</v>
      </c>
      <c r="B1090" s="1" t="s">
        <v>1356</v>
      </c>
      <c r="C1090" s="1" t="s">
        <v>1414</v>
      </c>
      <c r="D1090" s="1" t="s">
        <v>1415</v>
      </c>
      <c r="E1090" s="3" t="s">
        <v>1435</v>
      </c>
      <c r="F1090" s="3" t="s">
        <v>27</v>
      </c>
      <c r="G1090" s="1" t="str">
        <f t="shared" si="128"/>
        <v>Y</v>
      </c>
      <c r="H1090" s="1" t="str">
        <f t="shared" si="129"/>
        <v/>
      </c>
      <c r="I1090" s="1" t="str">
        <f t="shared" si="130"/>
        <v/>
      </c>
      <c r="J1090" s="1" t="str">
        <f t="shared" si="131"/>
        <v/>
      </c>
      <c r="K1090" s="1" t="str">
        <f t="shared" si="132"/>
        <v/>
      </c>
      <c r="L1090" s="1" t="str">
        <f t="shared" si="133"/>
        <v/>
      </c>
      <c r="M1090" s="1" t="str">
        <f t="shared" si="134"/>
        <v/>
      </c>
      <c r="N1090" s="1" t="str">
        <f t="shared" si="135"/>
        <v/>
      </c>
      <c r="P1090" s="16"/>
    </row>
    <row r="1091" spans="1:16" ht="39.6">
      <c r="A1091" s="1">
        <v>5</v>
      </c>
      <c r="B1091" s="1" t="s">
        <v>1356</v>
      </c>
      <c r="C1091" s="1" t="s">
        <v>1414</v>
      </c>
      <c r="D1091" s="1" t="s">
        <v>1415</v>
      </c>
      <c r="E1091" s="3" t="s">
        <v>1436</v>
      </c>
      <c r="F1091" s="3" t="s">
        <v>27</v>
      </c>
      <c r="G1091" s="1" t="str">
        <f t="shared" si="128"/>
        <v>Y</v>
      </c>
      <c r="H1091" s="1" t="str">
        <f t="shared" si="129"/>
        <v/>
      </c>
      <c r="I1091" s="1" t="str">
        <f t="shared" si="130"/>
        <v/>
      </c>
      <c r="J1091" s="1" t="str">
        <f t="shared" si="131"/>
        <v/>
      </c>
      <c r="K1091" s="1" t="str">
        <f t="shared" si="132"/>
        <v/>
      </c>
      <c r="L1091" s="1" t="str">
        <f t="shared" si="133"/>
        <v/>
      </c>
      <c r="M1091" s="1" t="str">
        <f t="shared" si="134"/>
        <v/>
      </c>
      <c r="N1091" s="1" t="str">
        <f t="shared" si="135"/>
        <v/>
      </c>
      <c r="P1091" s="16"/>
    </row>
    <row r="1092" spans="1:16" ht="39.6">
      <c r="A1092" s="1">
        <v>5</v>
      </c>
      <c r="B1092" s="1" t="s">
        <v>1356</v>
      </c>
      <c r="C1092" s="1" t="s">
        <v>1414</v>
      </c>
      <c r="D1092" s="1" t="s">
        <v>1415</v>
      </c>
      <c r="E1092" s="3" t="s">
        <v>1437</v>
      </c>
      <c r="F1092" s="3" t="s">
        <v>27</v>
      </c>
      <c r="G1092" s="1" t="str">
        <f t="shared" si="128"/>
        <v>Y</v>
      </c>
      <c r="H1092" s="1" t="str">
        <f t="shared" si="129"/>
        <v/>
      </c>
      <c r="I1092" s="1" t="str">
        <f t="shared" si="130"/>
        <v/>
      </c>
      <c r="J1092" s="1" t="str">
        <f t="shared" si="131"/>
        <v/>
      </c>
      <c r="K1092" s="1" t="str">
        <f t="shared" si="132"/>
        <v/>
      </c>
      <c r="L1092" s="1" t="str">
        <f t="shared" si="133"/>
        <v/>
      </c>
      <c r="M1092" s="1" t="str">
        <f t="shared" si="134"/>
        <v/>
      </c>
      <c r="N1092" s="1" t="str">
        <f t="shared" si="135"/>
        <v/>
      </c>
      <c r="P1092" s="16"/>
    </row>
    <row r="1093" spans="1:16" ht="39.6">
      <c r="A1093" s="1">
        <v>5</v>
      </c>
      <c r="B1093" s="1" t="s">
        <v>1356</v>
      </c>
      <c r="C1093" s="1" t="s">
        <v>1414</v>
      </c>
      <c r="D1093" s="1" t="s">
        <v>1415</v>
      </c>
      <c r="E1093" s="3" t="s">
        <v>1438</v>
      </c>
      <c r="F1093" s="3" t="s">
        <v>27</v>
      </c>
      <c r="G1093" s="1" t="str">
        <f t="shared" ref="G1093:G1156" si="136">IF(ISNUMBER(SEARCH("P", $F1093)), "Y", "")</f>
        <v>Y</v>
      </c>
      <c r="H1093" s="1" t="str">
        <f t="shared" ref="H1093:H1156" si="137">IF(ISNUMBER(SEARCH("A",$F1093)),"Y", "")</f>
        <v/>
      </c>
      <c r="I1093" s="1" t="str">
        <f t="shared" ref="I1093:I1156" si="138">IF(ISNUMBER(SEARCH("C",$F1093)), "Y", "")</f>
        <v/>
      </c>
      <c r="J1093" s="1" t="str">
        <f t="shared" ref="J1093:J1156" si="139">IF(ISNUMBER(SEARCH("F",$F1093)), "Y", "")</f>
        <v/>
      </c>
      <c r="K1093" s="1" t="str">
        <f t="shared" ref="K1093:K1156" si="140">IF(ISNUMBER(SEARCH("G",$F1093)), "Y", "")</f>
        <v/>
      </c>
      <c r="L1093" s="1" t="str">
        <f t="shared" ref="L1093:L1156" si="141">IF(ISNUMBER(SEARCH("B",$F1093)), "Y","")</f>
        <v/>
      </c>
      <c r="M1093" s="1" t="str">
        <f t="shared" ref="M1093:M1156" si="142">IF(ISNUMBER(SEARCH("H",$F1093)), "Y", "")</f>
        <v/>
      </c>
      <c r="N1093" s="1" t="str">
        <f t="shared" ref="N1093:N1156" si="143">IF(ISNUMBER(SEARCH("O",$F1093)), "Y", "")</f>
        <v/>
      </c>
      <c r="P1093" s="16"/>
    </row>
    <row r="1094" spans="1:16" ht="39.6">
      <c r="A1094" s="1">
        <v>5</v>
      </c>
      <c r="B1094" s="1" t="s">
        <v>1356</v>
      </c>
      <c r="C1094" s="1" t="s">
        <v>1414</v>
      </c>
      <c r="D1094" s="1" t="s">
        <v>1415</v>
      </c>
      <c r="E1094" s="3" t="s">
        <v>1439</v>
      </c>
      <c r="F1094" s="3" t="s">
        <v>20</v>
      </c>
      <c r="G1094" s="1" t="str">
        <f t="shared" si="136"/>
        <v/>
      </c>
      <c r="H1094" s="1" t="str">
        <f t="shared" si="137"/>
        <v/>
      </c>
      <c r="I1094" s="1" t="str">
        <f t="shared" si="138"/>
        <v/>
      </c>
      <c r="J1094" s="1" t="str">
        <f t="shared" si="139"/>
        <v/>
      </c>
      <c r="K1094" s="1" t="str">
        <f t="shared" si="140"/>
        <v/>
      </c>
      <c r="L1094" s="1" t="str">
        <f t="shared" si="141"/>
        <v/>
      </c>
      <c r="M1094" s="1" t="str">
        <f t="shared" si="142"/>
        <v>Y</v>
      </c>
      <c r="N1094" s="1" t="str">
        <f t="shared" si="143"/>
        <v/>
      </c>
      <c r="P1094" s="16"/>
    </row>
    <row r="1095" spans="1:16" ht="39.6">
      <c r="A1095" s="1">
        <v>5</v>
      </c>
      <c r="B1095" s="1" t="s">
        <v>1356</v>
      </c>
      <c r="C1095" s="1" t="s">
        <v>1414</v>
      </c>
      <c r="D1095" s="1" t="s">
        <v>1415</v>
      </c>
      <c r="E1095" s="3" t="s">
        <v>1440</v>
      </c>
      <c r="F1095" s="3" t="s">
        <v>504</v>
      </c>
      <c r="G1095" s="1" t="str">
        <f t="shared" si="136"/>
        <v>Y</v>
      </c>
      <c r="H1095" s="1" t="str">
        <f t="shared" si="137"/>
        <v/>
      </c>
      <c r="I1095" s="1" t="str">
        <f t="shared" si="138"/>
        <v/>
      </c>
      <c r="J1095" s="1" t="str">
        <f t="shared" si="139"/>
        <v>Y</v>
      </c>
      <c r="K1095" s="1" t="str">
        <f t="shared" si="140"/>
        <v/>
      </c>
      <c r="L1095" s="1" t="str">
        <f t="shared" si="141"/>
        <v>Y</v>
      </c>
      <c r="M1095" s="1" t="str">
        <f t="shared" si="142"/>
        <v/>
      </c>
      <c r="N1095" s="1" t="str">
        <f t="shared" si="143"/>
        <v/>
      </c>
      <c r="P1095" s="16"/>
    </row>
    <row r="1096" spans="1:16" ht="39.6">
      <c r="A1096" s="1">
        <v>5</v>
      </c>
      <c r="B1096" s="1" t="s">
        <v>1356</v>
      </c>
      <c r="C1096" s="1" t="s">
        <v>1414</v>
      </c>
      <c r="D1096" s="1" t="s">
        <v>1415</v>
      </c>
      <c r="E1096" s="3" t="s">
        <v>1441</v>
      </c>
      <c r="F1096" s="3" t="s">
        <v>20</v>
      </c>
      <c r="G1096" s="1" t="str">
        <f t="shared" si="136"/>
        <v/>
      </c>
      <c r="H1096" s="1" t="str">
        <f t="shared" si="137"/>
        <v/>
      </c>
      <c r="I1096" s="1" t="str">
        <f t="shared" si="138"/>
        <v/>
      </c>
      <c r="J1096" s="1" t="str">
        <f t="shared" si="139"/>
        <v/>
      </c>
      <c r="K1096" s="1" t="str">
        <f t="shared" si="140"/>
        <v/>
      </c>
      <c r="L1096" s="1" t="str">
        <f t="shared" si="141"/>
        <v/>
      </c>
      <c r="M1096" s="1" t="str">
        <f t="shared" si="142"/>
        <v>Y</v>
      </c>
      <c r="N1096" s="1" t="str">
        <f t="shared" si="143"/>
        <v/>
      </c>
      <c r="P1096" s="16"/>
    </row>
    <row r="1097" spans="1:16" ht="39.6">
      <c r="A1097" s="1">
        <v>5</v>
      </c>
      <c r="B1097" s="1" t="s">
        <v>1356</v>
      </c>
      <c r="C1097" s="1" t="s">
        <v>1414</v>
      </c>
      <c r="D1097" s="1" t="s">
        <v>1415</v>
      </c>
      <c r="E1097" s="3" t="s">
        <v>1442</v>
      </c>
      <c r="F1097" s="3" t="s">
        <v>27</v>
      </c>
      <c r="G1097" s="1" t="str">
        <f t="shared" si="136"/>
        <v>Y</v>
      </c>
      <c r="H1097" s="1" t="str">
        <f t="shared" si="137"/>
        <v/>
      </c>
      <c r="I1097" s="1" t="str">
        <f t="shared" si="138"/>
        <v/>
      </c>
      <c r="J1097" s="1" t="str">
        <f t="shared" si="139"/>
        <v/>
      </c>
      <c r="K1097" s="1" t="str">
        <f t="shared" si="140"/>
        <v/>
      </c>
      <c r="L1097" s="1" t="str">
        <f t="shared" si="141"/>
        <v/>
      </c>
      <c r="M1097" s="1" t="str">
        <f t="shared" si="142"/>
        <v/>
      </c>
      <c r="N1097" s="1" t="str">
        <f t="shared" si="143"/>
        <v/>
      </c>
      <c r="P1097" s="16"/>
    </row>
    <row r="1098" spans="1:16" ht="39.6">
      <c r="A1098" s="1">
        <v>5</v>
      </c>
      <c r="B1098" s="1" t="s">
        <v>1356</v>
      </c>
      <c r="C1098" s="1" t="s">
        <v>1414</v>
      </c>
      <c r="D1098" s="1" t="s">
        <v>1415</v>
      </c>
      <c r="E1098" s="6" t="s">
        <v>1443</v>
      </c>
      <c r="F1098" s="3" t="s">
        <v>111</v>
      </c>
      <c r="G1098" s="1" t="str">
        <f t="shared" si="136"/>
        <v/>
      </c>
      <c r="H1098" s="1" t="str">
        <f t="shared" si="137"/>
        <v/>
      </c>
      <c r="I1098" s="1" t="str">
        <f t="shared" si="138"/>
        <v/>
      </c>
      <c r="J1098" s="1" t="str">
        <f t="shared" si="139"/>
        <v>Y</v>
      </c>
      <c r="K1098" s="1" t="str">
        <f t="shared" si="140"/>
        <v/>
      </c>
      <c r="L1098" s="1" t="str">
        <f t="shared" si="141"/>
        <v/>
      </c>
      <c r="M1098" s="1" t="str">
        <f t="shared" si="142"/>
        <v/>
      </c>
      <c r="N1098" s="1" t="str">
        <f t="shared" si="143"/>
        <v/>
      </c>
      <c r="P1098" s="16"/>
    </row>
    <row r="1099" spans="1:16" ht="100.9">
      <c r="A1099" s="1">
        <v>3</v>
      </c>
      <c r="B1099" s="1" t="s">
        <v>1356</v>
      </c>
      <c r="C1099" s="1" t="s">
        <v>1444</v>
      </c>
      <c r="D1099" s="1" t="s">
        <v>1445</v>
      </c>
      <c r="E1099" s="3" t="s">
        <v>1446</v>
      </c>
      <c r="F1099" s="3" t="s">
        <v>27</v>
      </c>
      <c r="G1099" s="1" t="str">
        <f t="shared" si="136"/>
        <v>Y</v>
      </c>
      <c r="H1099" s="1" t="str">
        <f t="shared" si="137"/>
        <v/>
      </c>
      <c r="I1099" s="1" t="str">
        <f t="shared" si="138"/>
        <v/>
      </c>
      <c r="J1099" s="1" t="str">
        <f t="shared" si="139"/>
        <v/>
      </c>
      <c r="K1099" s="1" t="str">
        <f t="shared" si="140"/>
        <v/>
      </c>
      <c r="L1099" s="1" t="str">
        <f t="shared" si="141"/>
        <v/>
      </c>
      <c r="M1099" s="1" t="str">
        <f t="shared" si="142"/>
        <v/>
      </c>
      <c r="N1099" s="1" t="str">
        <f t="shared" si="143"/>
        <v/>
      </c>
      <c r="O1099" s="17" t="s">
        <v>1447</v>
      </c>
      <c r="P1099" s="15" t="s">
        <v>1448</v>
      </c>
    </row>
    <row r="1100" spans="1:16" ht="57.6">
      <c r="A1100" s="1">
        <v>3</v>
      </c>
      <c r="B1100" s="1" t="s">
        <v>1356</v>
      </c>
      <c r="C1100" s="1" t="s">
        <v>1444</v>
      </c>
      <c r="D1100" s="1" t="s">
        <v>1445</v>
      </c>
      <c r="E1100" s="3" t="s">
        <v>1449</v>
      </c>
      <c r="F1100" s="3" t="s">
        <v>343</v>
      </c>
      <c r="G1100" s="1" t="str">
        <f t="shared" si="136"/>
        <v/>
      </c>
      <c r="H1100" s="1" t="str">
        <f t="shared" si="137"/>
        <v>Y</v>
      </c>
      <c r="I1100" s="1" t="str">
        <f t="shared" si="138"/>
        <v/>
      </c>
      <c r="J1100" s="1" t="str">
        <f t="shared" si="139"/>
        <v>Y</v>
      </c>
      <c r="K1100" s="1" t="str">
        <f t="shared" si="140"/>
        <v/>
      </c>
      <c r="L1100" s="1" t="str">
        <f t="shared" si="141"/>
        <v/>
      </c>
      <c r="M1100" s="1" t="str">
        <f t="shared" si="142"/>
        <v/>
      </c>
      <c r="N1100" s="1" t="str">
        <f t="shared" si="143"/>
        <v/>
      </c>
      <c r="O1100" s="17" t="s">
        <v>1450</v>
      </c>
      <c r="P1100" s="15" t="s">
        <v>1451</v>
      </c>
    </row>
    <row r="1101" spans="1:16" ht="86.45">
      <c r="A1101" s="1">
        <v>3</v>
      </c>
      <c r="B1101" s="1" t="s">
        <v>1356</v>
      </c>
      <c r="C1101" s="1" t="s">
        <v>1444</v>
      </c>
      <c r="D1101" s="1" t="s">
        <v>1445</v>
      </c>
      <c r="E1101" s="3" t="s">
        <v>1452</v>
      </c>
      <c r="F1101" s="3" t="s">
        <v>27</v>
      </c>
      <c r="G1101" s="1" t="str">
        <f t="shared" si="136"/>
        <v>Y</v>
      </c>
      <c r="H1101" s="1" t="str">
        <f t="shared" si="137"/>
        <v/>
      </c>
      <c r="I1101" s="1" t="str">
        <f t="shared" si="138"/>
        <v/>
      </c>
      <c r="J1101" s="1" t="str">
        <f t="shared" si="139"/>
        <v/>
      </c>
      <c r="K1101" s="1" t="str">
        <f t="shared" si="140"/>
        <v/>
      </c>
      <c r="L1101" s="1" t="str">
        <f t="shared" si="141"/>
        <v/>
      </c>
      <c r="M1101" s="1" t="str">
        <f t="shared" si="142"/>
        <v/>
      </c>
      <c r="N1101" s="1" t="str">
        <f t="shared" si="143"/>
        <v/>
      </c>
      <c r="O1101" s="17" t="s">
        <v>1453</v>
      </c>
      <c r="P1101" s="15" t="s">
        <v>1454</v>
      </c>
    </row>
    <row r="1102" spans="1:16" ht="158.44999999999999">
      <c r="A1102" s="1">
        <v>3</v>
      </c>
      <c r="B1102" s="1" t="s">
        <v>1356</v>
      </c>
      <c r="C1102" s="1" t="s">
        <v>1444</v>
      </c>
      <c r="D1102" s="1" t="s">
        <v>1445</v>
      </c>
      <c r="E1102" s="3" t="s">
        <v>1455</v>
      </c>
      <c r="F1102" s="3" t="s">
        <v>27</v>
      </c>
      <c r="G1102" s="1" t="str">
        <f t="shared" si="136"/>
        <v>Y</v>
      </c>
      <c r="H1102" s="1" t="str">
        <f t="shared" si="137"/>
        <v/>
      </c>
      <c r="I1102" s="1" t="str">
        <f t="shared" si="138"/>
        <v/>
      </c>
      <c r="J1102" s="1" t="str">
        <f t="shared" si="139"/>
        <v/>
      </c>
      <c r="K1102" s="1" t="str">
        <f t="shared" si="140"/>
        <v/>
      </c>
      <c r="L1102" s="1" t="str">
        <f t="shared" si="141"/>
        <v/>
      </c>
      <c r="M1102" s="1" t="str">
        <f t="shared" si="142"/>
        <v/>
      </c>
      <c r="N1102" s="1" t="str">
        <f t="shared" si="143"/>
        <v/>
      </c>
      <c r="O1102" s="17" t="s">
        <v>1024</v>
      </c>
      <c r="P1102" s="15" t="s">
        <v>1025</v>
      </c>
    </row>
    <row r="1103" spans="1:16" ht="39.6">
      <c r="A1103" s="1">
        <v>3</v>
      </c>
      <c r="B1103" s="1" t="s">
        <v>1356</v>
      </c>
      <c r="C1103" s="1" t="s">
        <v>1444</v>
      </c>
      <c r="D1103" s="1" t="s">
        <v>1445</v>
      </c>
      <c r="E1103" s="3" t="s">
        <v>1456</v>
      </c>
      <c r="F1103" s="3" t="s">
        <v>27</v>
      </c>
      <c r="G1103" s="1" t="str">
        <f t="shared" si="136"/>
        <v>Y</v>
      </c>
      <c r="H1103" s="1" t="str">
        <f t="shared" si="137"/>
        <v/>
      </c>
      <c r="I1103" s="1" t="str">
        <f t="shared" si="138"/>
        <v/>
      </c>
      <c r="J1103" s="1" t="str">
        <f t="shared" si="139"/>
        <v/>
      </c>
      <c r="K1103" s="1" t="str">
        <f t="shared" si="140"/>
        <v/>
      </c>
      <c r="L1103" s="1" t="str">
        <f t="shared" si="141"/>
        <v/>
      </c>
      <c r="M1103" s="1" t="str">
        <f t="shared" si="142"/>
        <v/>
      </c>
      <c r="N1103" s="1" t="str">
        <f t="shared" si="143"/>
        <v/>
      </c>
      <c r="P1103" s="16"/>
    </row>
    <row r="1104" spans="1:16" ht="92.45">
      <c r="A1104" s="1">
        <v>3</v>
      </c>
      <c r="B1104" s="1" t="s">
        <v>1356</v>
      </c>
      <c r="C1104" s="1" t="s">
        <v>1444</v>
      </c>
      <c r="D1104" s="1" t="s">
        <v>1445</v>
      </c>
      <c r="E1104" s="3" t="s">
        <v>1457</v>
      </c>
      <c r="F1104" s="3" t="s">
        <v>31</v>
      </c>
      <c r="G1104" s="1" t="str">
        <f t="shared" si="136"/>
        <v>Y</v>
      </c>
      <c r="H1104" s="1" t="str">
        <f t="shared" si="137"/>
        <v/>
      </c>
      <c r="I1104" s="1" t="str">
        <f t="shared" si="138"/>
        <v/>
      </c>
      <c r="J1104" s="1" t="str">
        <f t="shared" si="139"/>
        <v/>
      </c>
      <c r="K1104" s="1" t="str">
        <f t="shared" si="140"/>
        <v/>
      </c>
      <c r="L1104" s="1" t="str">
        <f t="shared" si="141"/>
        <v>Y</v>
      </c>
      <c r="M1104" s="1" t="str">
        <f t="shared" si="142"/>
        <v/>
      </c>
      <c r="N1104" s="1" t="str">
        <f t="shared" si="143"/>
        <v/>
      </c>
      <c r="P1104" s="16"/>
    </row>
    <row r="1105" spans="1:16" ht="39.6">
      <c r="A1105" s="1">
        <v>3</v>
      </c>
      <c r="B1105" s="1" t="s">
        <v>1356</v>
      </c>
      <c r="C1105" s="1" t="s">
        <v>1444</v>
      </c>
      <c r="D1105" s="1" t="s">
        <v>1445</v>
      </c>
      <c r="E1105" s="3" t="s">
        <v>1458</v>
      </c>
      <c r="F1105" s="3" t="s">
        <v>27</v>
      </c>
      <c r="G1105" s="1" t="str">
        <f t="shared" si="136"/>
        <v>Y</v>
      </c>
      <c r="H1105" s="1" t="str">
        <f t="shared" si="137"/>
        <v/>
      </c>
      <c r="I1105" s="1" t="str">
        <f t="shared" si="138"/>
        <v/>
      </c>
      <c r="J1105" s="1" t="str">
        <f t="shared" si="139"/>
        <v/>
      </c>
      <c r="K1105" s="1" t="str">
        <f t="shared" si="140"/>
        <v/>
      </c>
      <c r="L1105" s="1" t="str">
        <f t="shared" si="141"/>
        <v/>
      </c>
      <c r="M1105" s="1" t="str">
        <f t="shared" si="142"/>
        <v/>
      </c>
      <c r="N1105" s="1" t="str">
        <f t="shared" si="143"/>
        <v/>
      </c>
      <c r="P1105" s="16"/>
    </row>
    <row r="1106" spans="1:16" ht="66">
      <c r="A1106" s="1">
        <v>3</v>
      </c>
      <c r="B1106" s="1" t="s">
        <v>1356</v>
      </c>
      <c r="C1106" s="1" t="s">
        <v>1444</v>
      </c>
      <c r="D1106" s="1" t="s">
        <v>1445</v>
      </c>
      <c r="E1106" s="3" t="s">
        <v>1459</v>
      </c>
      <c r="F1106" s="3" t="s">
        <v>20</v>
      </c>
      <c r="G1106" s="1" t="str">
        <f t="shared" si="136"/>
        <v/>
      </c>
      <c r="H1106" s="1" t="str">
        <f t="shared" si="137"/>
        <v/>
      </c>
      <c r="I1106" s="1" t="str">
        <f t="shared" si="138"/>
        <v/>
      </c>
      <c r="J1106" s="1" t="str">
        <f t="shared" si="139"/>
        <v/>
      </c>
      <c r="K1106" s="1" t="str">
        <f t="shared" si="140"/>
        <v/>
      </c>
      <c r="L1106" s="1" t="str">
        <f t="shared" si="141"/>
        <v/>
      </c>
      <c r="M1106" s="1" t="str">
        <f t="shared" si="142"/>
        <v>Y</v>
      </c>
      <c r="N1106" s="1" t="str">
        <f t="shared" si="143"/>
        <v/>
      </c>
      <c r="P1106" s="16"/>
    </row>
    <row r="1107" spans="1:16" ht="39.6">
      <c r="A1107" s="1">
        <v>3</v>
      </c>
      <c r="B1107" s="1" t="s">
        <v>1356</v>
      </c>
      <c r="C1107" s="1" t="s">
        <v>1444</v>
      </c>
      <c r="D1107" s="1" t="s">
        <v>1445</v>
      </c>
      <c r="E1107" s="3" t="s">
        <v>1460</v>
      </c>
      <c r="F1107" s="3" t="s">
        <v>27</v>
      </c>
      <c r="G1107" s="1" t="str">
        <f t="shared" si="136"/>
        <v>Y</v>
      </c>
      <c r="H1107" s="1" t="str">
        <f t="shared" si="137"/>
        <v/>
      </c>
      <c r="I1107" s="1" t="str">
        <f t="shared" si="138"/>
        <v/>
      </c>
      <c r="J1107" s="1" t="str">
        <f t="shared" si="139"/>
        <v/>
      </c>
      <c r="K1107" s="1" t="str">
        <f t="shared" si="140"/>
        <v/>
      </c>
      <c r="L1107" s="1" t="str">
        <f t="shared" si="141"/>
        <v/>
      </c>
      <c r="M1107" s="1" t="str">
        <f t="shared" si="142"/>
        <v/>
      </c>
      <c r="N1107" s="1" t="str">
        <f t="shared" si="143"/>
        <v/>
      </c>
      <c r="P1107" s="16"/>
    </row>
    <row r="1108" spans="1:16" ht="39.6">
      <c r="A1108" s="1">
        <v>3</v>
      </c>
      <c r="B1108" s="1" t="s">
        <v>1356</v>
      </c>
      <c r="C1108" s="1" t="s">
        <v>1444</v>
      </c>
      <c r="D1108" s="1" t="s">
        <v>1445</v>
      </c>
      <c r="E1108" s="3" t="s">
        <v>1461</v>
      </c>
      <c r="F1108" s="3" t="s">
        <v>27</v>
      </c>
      <c r="G1108" s="1" t="str">
        <f t="shared" si="136"/>
        <v>Y</v>
      </c>
      <c r="H1108" s="1" t="str">
        <f t="shared" si="137"/>
        <v/>
      </c>
      <c r="I1108" s="1" t="str">
        <f t="shared" si="138"/>
        <v/>
      </c>
      <c r="J1108" s="1" t="str">
        <f t="shared" si="139"/>
        <v/>
      </c>
      <c r="K1108" s="1" t="str">
        <f t="shared" si="140"/>
        <v/>
      </c>
      <c r="L1108" s="1" t="str">
        <f t="shared" si="141"/>
        <v/>
      </c>
      <c r="M1108" s="1" t="str">
        <f t="shared" si="142"/>
        <v/>
      </c>
      <c r="N1108" s="1" t="str">
        <f t="shared" si="143"/>
        <v/>
      </c>
      <c r="P1108" s="16"/>
    </row>
    <row r="1109" spans="1:16" ht="39.6">
      <c r="A1109" s="1">
        <v>3</v>
      </c>
      <c r="B1109" s="1" t="s">
        <v>1356</v>
      </c>
      <c r="C1109" s="1" t="s">
        <v>1444</v>
      </c>
      <c r="D1109" s="1" t="s">
        <v>1445</v>
      </c>
      <c r="E1109" s="3" t="s">
        <v>1462</v>
      </c>
      <c r="F1109" s="3" t="s">
        <v>849</v>
      </c>
      <c r="G1109" s="1" t="str">
        <f t="shared" si="136"/>
        <v/>
      </c>
      <c r="H1109" s="1" t="str">
        <f t="shared" si="137"/>
        <v/>
      </c>
      <c r="I1109" s="1" t="str">
        <f t="shared" si="138"/>
        <v/>
      </c>
      <c r="J1109" s="1" t="str">
        <f t="shared" si="139"/>
        <v/>
      </c>
      <c r="K1109" s="1" t="str">
        <f t="shared" si="140"/>
        <v>Y</v>
      </c>
      <c r="L1109" s="1" t="str">
        <f t="shared" si="141"/>
        <v>Y</v>
      </c>
      <c r="M1109" s="1" t="str">
        <f t="shared" si="142"/>
        <v/>
      </c>
      <c r="N1109" s="1" t="str">
        <f t="shared" si="143"/>
        <v/>
      </c>
      <c r="P1109" s="16"/>
    </row>
    <row r="1110" spans="1:16" ht="79.150000000000006">
      <c r="A1110" s="1">
        <v>3</v>
      </c>
      <c r="B1110" s="1" t="s">
        <v>1356</v>
      </c>
      <c r="C1110" s="1" t="s">
        <v>1444</v>
      </c>
      <c r="D1110" s="1" t="s">
        <v>1445</v>
      </c>
      <c r="E1110" s="3" t="s">
        <v>1463</v>
      </c>
      <c r="F1110" s="3" t="s">
        <v>477</v>
      </c>
      <c r="G1110" s="1" t="str">
        <f t="shared" si="136"/>
        <v>Y</v>
      </c>
      <c r="H1110" s="1" t="str">
        <f t="shared" si="137"/>
        <v/>
      </c>
      <c r="I1110" s="1" t="str">
        <f t="shared" si="138"/>
        <v/>
      </c>
      <c r="J1110" s="1" t="str">
        <f t="shared" si="139"/>
        <v/>
      </c>
      <c r="K1110" s="1" t="str">
        <f t="shared" si="140"/>
        <v/>
      </c>
      <c r="L1110" s="1" t="str">
        <f t="shared" si="141"/>
        <v/>
      </c>
      <c r="M1110" s="1" t="str">
        <f t="shared" si="142"/>
        <v>Y</v>
      </c>
      <c r="N1110" s="1" t="str">
        <f t="shared" si="143"/>
        <v/>
      </c>
      <c r="P1110" s="16"/>
    </row>
    <row r="1111" spans="1:16" ht="39.6">
      <c r="A1111" s="1">
        <v>3</v>
      </c>
      <c r="B1111" s="1" t="s">
        <v>1356</v>
      </c>
      <c r="C1111" s="1" t="s">
        <v>1444</v>
      </c>
      <c r="D1111" s="1" t="s">
        <v>1445</v>
      </c>
      <c r="E1111" s="3" t="s">
        <v>1464</v>
      </c>
      <c r="F1111" s="3" t="s">
        <v>20</v>
      </c>
      <c r="G1111" s="1" t="str">
        <f t="shared" si="136"/>
        <v/>
      </c>
      <c r="H1111" s="1" t="str">
        <f t="shared" si="137"/>
        <v/>
      </c>
      <c r="I1111" s="1" t="str">
        <f t="shared" si="138"/>
        <v/>
      </c>
      <c r="J1111" s="1" t="str">
        <f t="shared" si="139"/>
        <v/>
      </c>
      <c r="K1111" s="1" t="str">
        <f t="shared" si="140"/>
        <v/>
      </c>
      <c r="L1111" s="1" t="str">
        <f t="shared" si="141"/>
        <v/>
      </c>
      <c r="M1111" s="1" t="str">
        <f t="shared" si="142"/>
        <v>Y</v>
      </c>
      <c r="N1111" s="1" t="str">
        <f t="shared" si="143"/>
        <v/>
      </c>
      <c r="P1111" s="16"/>
    </row>
    <row r="1112" spans="1:16" ht="39.6">
      <c r="A1112" s="1">
        <v>3</v>
      </c>
      <c r="B1112" s="1" t="s">
        <v>1356</v>
      </c>
      <c r="C1112" s="1" t="s">
        <v>1444</v>
      </c>
      <c r="D1112" s="1" t="s">
        <v>1445</v>
      </c>
      <c r="E1112" s="3" t="s">
        <v>1465</v>
      </c>
      <c r="F1112" s="3" t="s">
        <v>20</v>
      </c>
      <c r="G1112" s="1" t="str">
        <f t="shared" si="136"/>
        <v/>
      </c>
      <c r="H1112" s="1" t="str">
        <f t="shared" si="137"/>
        <v/>
      </c>
      <c r="I1112" s="1" t="str">
        <f t="shared" si="138"/>
        <v/>
      </c>
      <c r="J1112" s="1" t="str">
        <f t="shared" si="139"/>
        <v/>
      </c>
      <c r="K1112" s="1" t="str">
        <f t="shared" si="140"/>
        <v/>
      </c>
      <c r="L1112" s="1" t="str">
        <f t="shared" si="141"/>
        <v/>
      </c>
      <c r="M1112" s="1" t="str">
        <f t="shared" si="142"/>
        <v>Y</v>
      </c>
      <c r="N1112" s="1" t="str">
        <f t="shared" si="143"/>
        <v/>
      </c>
      <c r="P1112" s="16"/>
    </row>
    <row r="1113" spans="1:16" ht="39.6">
      <c r="A1113" s="1">
        <v>3</v>
      </c>
      <c r="B1113" s="1" t="s">
        <v>1356</v>
      </c>
      <c r="C1113" s="1" t="s">
        <v>1444</v>
      </c>
      <c r="D1113" s="1" t="s">
        <v>1445</v>
      </c>
      <c r="E1113" s="3" t="s">
        <v>1466</v>
      </c>
      <c r="F1113" s="3" t="s">
        <v>111</v>
      </c>
      <c r="G1113" s="1" t="str">
        <f t="shared" si="136"/>
        <v/>
      </c>
      <c r="H1113" s="1" t="str">
        <f t="shared" si="137"/>
        <v/>
      </c>
      <c r="I1113" s="1" t="str">
        <f t="shared" si="138"/>
        <v/>
      </c>
      <c r="J1113" s="1" t="str">
        <f t="shared" si="139"/>
        <v>Y</v>
      </c>
      <c r="K1113" s="1" t="str">
        <f t="shared" si="140"/>
        <v/>
      </c>
      <c r="L1113" s="1" t="str">
        <f t="shared" si="141"/>
        <v/>
      </c>
      <c r="M1113" s="1" t="str">
        <f t="shared" si="142"/>
        <v/>
      </c>
      <c r="N1113" s="1" t="str">
        <f t="shared" si="143"/>
        <v/>
      </c>
      <c r="P1113" s="16"/>
    </row>
    <row r="1114" spans="1:16" ht="39.6">
      <c r="A1114" s="1">
        <v>3</v>
      </c>
      <c r="B1114" s="1" t="s">
        <v>1356</v>
      </c>
      <c r="C1114" s="1" t="s">
        <v>1444</v>
      </c>
      <c r="D1114" s="1" t="s">
        <v>1445</v>
      </c>
      <c r="E1114" s="3" t="s">
        <v>1467</v>
      </c>
      <c r="F1114" s="3" t="s">
        <v>252</v>
      </c>
      <c r="G1114" s="1" t="str">
        <f t="shared" si="136"/>
        <v/>
      </c>
      <c r="H1114" s="1" t="str">
        <f t="shared" si="137"/>
        <v/>
      </c>
      <c r="I1114" s="1" t="str">
        <f t="shared" si="138"/>
        <v/>
      </c>
      <c r="J1114" s="1" t="str">
        <f t="shared" si="139"/>
        <v>Y</v>
      </c>
      <c r="K1114" s="1" t="str">
        <f t="shared" si="140"/>
        <v/>
      </c>
      <c r="L1114" s="1" t="str">
        <f t="shared" si="141"/>
        <v/>
      </c>
      <c r="M1114" s="1" t="str">
        <f t="shared" si="142"/>
        <v>Y</v>
      </c>
      <c r="N1114" s="1" t="str">
        <f t="shared" si="143"/>
        <v/>
      </c>
      <c r="P1114" s="16"/>
    </row>
    <row r="1115" spans="1:16" ht="39.6">
      <c r="A1115" s="1">
        <v>3</v>
      </c>
      <c r="B1115" s="1" t="s">
        <v>1356</v>
      </c>
      <c r="C1115" s="1" t="s">
        <v>1444</v>
      </c>
      <c r="D1115" s="1" t="s">
        <v>1445</v>
      </c>
      <c r="E1115" s="3" t="s">
        <v>1468</v>
      </c>
      <c r="F1115" s="3" t="s">
        <v>20</v>
      </c>
      <c r="G1115" s="1" t="str">
        <f t="shared" si="136"/>
        <v/>
      </c>
      <c r="H1115" s="1" t="str">
        <f t="shared" si="137"/>
        <v/>
      </c>
      <c r="I1115" s="1" t="str">
        <f t="shared" si="138"/>
        <v/>
      </c>
      <c r="J1115" s="1" t="str">
        <f t="shared" si="139"/>
        <v/>
      </c>
      <c r="K1115" s="1" t="str">
        <f t="shared" si="140"/>
        <v/>
      </c>
      <c r="L1115" s="1" t="str">
        <f t="shared" si="141"/>
        <v/>
      </c>
      <c r="M1115" s="1" t="str">
        <f t="shared" si="142"/>
        <v>Y</v>
      </c>
      <c r="N1115" s="1" t="str">
        <f t="shared" si="143"/>
        <v/>
      </c>
      <c r="P1115" s="16"/>
    </row>
    <row r="1116" spans="1:16" ht="39.6">
      <c r="A1116" s="1">
        <v>3</v>
      </c>
      <c r="B1116" s="1" t="s">
        <v>1356</v>
      </c>
      <c r="C1116" s="1" t="s">
        <v>1444</v>
      </c>
      <c r="D1116" s="1" t="s">
        <v>1445</v>
      </c>
      <c r="E1116" s="3" t="s">
        <v>1469</v>
      </c>
      <c r="F1116" s="3" t="s">
        <v>20</v>
      </c>
      <c r="G1116" s="1" t="str">
        <f t="shared" si="136"/>
        <v/>
      </c>
      <c r="H1116" s="1" t="str">
        <f t="shared" si="137"/>
        <v/>
      </c>
      <c r="I1116" s="1" t="str">
        <f t="shared" si="138"/>
        <v/>
      </c>
      <c r="J1116" s="1" t="str">
        <f t="shared" si="139"/>
        <v/>
      </c>
      <c r="K1116" s="1" t="str">
        <f t="shared" si="140"/>
        <v/>
      </c>
      <c r="L1116" s="1" t="str">
        <f t="shared" si="141"/>
        <v/>
      </c>
      <c r="M1116" s="1" t="str">
        <f t="shared" si="142"/>
        <v>Y</v>
      </c>
      <c r="N1116" s="1" t="str">
        <f t="shared" si="143"/>
        <v/>
      </c>
      <c r="P1116" s="16"/>
    </row>
    <row r="1117" spans="1:16" ht="39.6">
      <c r="A1117" s="1">
        <v>3</v>
      </c>
      <c r="B1117" s="1" t="s">
        <v>1356</v>
      </c>
      <c r="C1117" s="1" t="s">
        <v>1444</v>
      </c>
      <c r="D1117" s="1" t="s">
        <v>1445</v>
      </c>
      <c r="E1117" s="3" t="s">
        <v>1470</v>
      </c>
      <c r="F1117" s="3" t="s">
        <v>20</v>
      </c>
      <c r="G1117" s="1" t="str">
        <f t="shared" si="136"/>
        <v/>
      </c>
      <c r="H1117" s="1" t="str">
        <f t="shared" si="137"/>
        <v/>
      </c>
      <c r="I1117" s="1" t="str">
        <f t="shared" si="138"/>
        <v/>
      </c>
      <c r="J1117" s="1" t="str">
        <f t="shared" si="139"/>
        <v/>
      </c>
      <c r="K1117" s="1" t="str">
        <f t="shared" si="140"/>
        <v/>
      </c>
      <c r="L1117" s="1" t="str">
        <f t="shared" si="141"/>
        <v/>
      </c>
      <c r="M1117" s="1" t="str">
        <f t="shared" si="142"/>
        <v>Y</v>
      </c>
      <c r="N1117" s="1" t="str">
        <f t="shared" si="143"/>
        <v/>
      </c>
      <c r="P1117" s="16"/>
    </row>
    <row r="1118" spans="1:16" ht="39.6">
      <c r="A1118" s="1">
        <v>3</v>
      </c>
      <c r="B1118" s="1" t="s">
        <v>1356</v>
      </c>
      <c r="C1118" s="1" t="s">
        <v>1444</v>
      </c>
      <c r="D1118" s="1" t="s">
        <v>1445</v>
      </c>
      <c r="E1118" s="3" t="s">
        <v>1471</v>
      </c>
      <c r="F1118" s="3" t="s">
        <v>27</v>
      </c>
      <c r="G1118" s="1" t="str">
        <f t="shared" si="136"/>
        <v>Y</v>
      </c>
      <c r="H1118" s="1" t="str">
        <f t="shared" si="137"/>
        <v/>
      </c>
      <c r="I1118" s="1" t="str">
        <f t="shared" si="138"/>
        <v/>
      </c>
      <c r="J1118" s="1" t="str">
        <f t="shared" si="139"/>
        <v/>
      </c>
      <c r="K1118" s="1" t="str">
        <f t="shared" si="140"/>
        <v/>
      </c>
      <c r="L1118" s="1" t="str">
        <f t="shared" si="141"/>
        <v/>
      </c>
      <c r="M1118" s="1" t="str">
        <f t="shared" si="142"/>
        <v/>
      </c>
      <c r="N1118" s="1" t="str">
        <f t="shared" si="143"/>
        <v/>
      </c>
      <c r="P1118" s="16"/>
    </row>
    <row r="1119" spans="1:16" ht="39.6">
      <c r="A1119" s="1">
        <v>3</v>
      </c>
      <c r="B1119" s="1" t="s">
        <v>1356</v>
      </c>
      <c r="C1119" s="1" t="s">
        <v>1444</v>
      </c>
      <c r="D1119" s="1" t="s">
        <v>1445</v>
      </c>
      <c r="E1119" s="3" t="s">
        <v>1472</v>
      </c>
      <c r="F1119" s="3" t="s">
        <v>20</v>
      </c>
      <c r="G1119" s="1" t="str">
        <f t="shared" si="136"/>
        <v/>
      </c>
      <c r="H1119" s="1" t="str">
        <f t="shared" si="137"/>
        <v/>
      </c>
      <c r="I1119" s="1" t="str">
        <f t="shared" si="138"/>
        <v/>
      </c>
      <c r="J1119" s="1" t="str">
        <f t="shared" si="139"/>
        <v/>
      </c>
      <c r="K1119" s="1" t="str">
        <f t="shared" si="140"/>
        <v/>
      </c>
      <c r="L1119" s="1" t="str">
        <f t="shared" si="141"/>
        <v/>
      </c>
      <c r="M1119" s="1" t="str">
        <f t="shared" si="142"/>
        <v>Y</v>
      </c>
      <c r="N1119" s="1" t="str">
        <f t="shared" si="143"/>
        <v/>
      </c>
      <c r="P1119" s="16"/>
    </row>
    <row r="1120" spans="1:16" ht="39.6">
      <c r="A1120" s="1">
        <v>3</v>
      </c>
      <c r="B1120" s="1" t="s">
        <v>1356</v>
      </c>
      <c r="C1120" s="1" t="s">
        <v>1444</v>
      </c>
      <c r="D1120" s="1" t="s">
        <v>1445</v>
      </c>
      <c r="E1120" s="3" t="s">
        <v>1473</v>
      </c>
      <c r="F1120" s="3" t="s">
        <v>27</v>
      </c>
      <c r="G1120" s="1" t="str">
        <f t="shared" si="136"/>
        <v>Y</v>
      </c>
      <c r="H1120" s="1" t="str">
        <f t="shared" si="137"/>
        <v/>
      </c>
      <c r="I1120" s="1" t="str">
        <f t="shared" si="138"/>
        <v/>
      </c>
      <c r="J1120" s="1" t="str">
        <f t="shared" si="139"/>
        <v/>
      </c>
      <c r="K1120" s="1" t="str">
        <f t="shared" si="140"/>
        <v/>
      </c>
      <c r="L1120" s="1" t="str">
        <f t="shared" si="141"/>
        <v/>
      </c>
      <c r="M1120" s="1" t="str">
        <f t="shared" si="142"/>
        <v/>
      </c>
      <c r="N1120" s="1" t="str">
        <f t="shared" si="143"/>
        <v/>
      </c>
      <c r="P1120" s="16"/>
    </row>
    <row r="1121" spans="1:16" ht="39.6">
      <c r="A1121" s="1">
        <v>3</v>
      </c>
      <c r="B1121" s="1" t="s">
        <v>1356</v>
      </c>
      <c r="C1121" s="1" t="s">
        <v>1444</v>
      </c>
      <c r="D1121" s="1" t="s">
        <v>1445</v>
      </c>
      <c r="E1121" s="3" t="s">
        <v>1474</v>
      </c>
      <c r="F1121" s="3" t="s">
        <v>27</v>
      </c>
      <c r="G1121" s="1" t="str">
        <f t="shared" si="136"/>
        <v>Y</v>
      </c>
      <c r="H1121" s="1" t="str">
        <f t="shared" si="137"/>
        <v/>
      </c>
      <c r="I1121" s="1" t="str">
        <f t="shared" si="138"/>
        <v/>
      </c>
      <c r="J1121" s="1" t="str">
        <f t="shared" si="139"/>
        <v/>
      </c>
      <c r="K1121" s="1" t="str">
        <f t="shared" si="140"/>
        <v/>
      </c>
      <c r="L1121" s="1" t="str">
        <f t="shared" si="141"/>
        <v/>
      </c>
      <c r="M1121" s="1" t="str">
        <f t="shared" si="142"/>
        <v/>
      </c>
      <c r="N1121" s="1" t="str">
        <f t="shared" si="143"/>
        <v/>
      </c>
      <c r="P1121" s="16"/>
    </row>
    <row r="1122" spans="1:16" ht="39.6">
      <c r="A1122" s="1">
        <v>3</v>
      </c>
      <c r="B1122" s="1" t="s">
        <v>1356</v>
      </c>
      <c r="C1122" s="1" t="s">
        <v>1444</v>
      </c>
      <c r="D1122" s="1" t="s">
        <v>1445</v>
      </c>
      <c r="E1122" s="3" t="s">
        <v>1475</v>
      </c>
      <c r="F1122" s="3" t="s">
        <v>27</v>
      </c>
      <c r="G1122" s="1" t="str">
        <f t="shared" si="136"/>
        <v>Y</v>
      </c>
      <c r="H1122" s="1" t="str">
        <f t="shared" si="137"/>
        <v/>
      </c>
      <c r="I1122" s="1" t="str">
        <f t="shared" si="138"/>
        <v/>
      </c>
      <c r="J1122" s="1" t="str">
        <f t="shared" si="139"/>
        <v/>
      </c>
      <c r="K1122" s="1" t="str">
        <f t="shared" si="140"/>
        <v/>
      </c>
      <c r="L1122" s="1" t="str">
        <f t="shared" si="141"/>
        <v/>
      </c>
      <c r="M1122" s="1" t="str">
        <f t="shared" si="142"/>
        <v/>
      </c>
      <c r="N1122" s="1" t="str">
        <f t="shared" si="143"/>
        <v/>
      </c>
      <c r="P1122" s="16"/>
    </row>
    <row r="1123" spans="1:16" ht="52.9">
      <c r="A1123" s="1">
        <v>3</v>
      </c>
      <c r="B1123" s="1" t="s">
        <v>1356</v>
      </c>
      <c r="C1123" s="1" t="s">
        <v>1444</v>
      </c>
      <c r="D1123" s="1" t="s">
        <v>1445</v>
      </c>
      <c r="E1123" s="3" t="s">
        <v>1476</v>
      </c>
      <c r="F1123" s="3" t="s">
        <v>27</v>
      </c>
      <c r="G1123" s="1" t="str">
        <f t="shared" si="136"/>
        <v>Y</v>
      </c>
      <c r="H1123" s="1" t="str">
        <f t="shared" si="137"/>
        <v/>
      </c>
      <c r="I1123" s="1" t="str">
        <f t="shared" si="138"/>
        <v/>
      </c>
      <c r="J1123" s="1" t="str">
        <f t="shared" si="139"/>
        <v/>
      </c>
      <c r="K1123" s="1" t="str">
        <f t="shared" si="140"/>
        <v/>
      </c>
      <c r="L1123" s="1" t="str">
        <f t="shared" si="141"/>
        <v/>
      </c>
      <c r="M1123" s="1" t="str">
        <f t="shared" si="142"/>
        <v/>
      </c>
      <c r="N1123" s="1" t="str">
        <f t="shared" si="143"/>
        <v/>
      </c>
      <c r="P1123" s="16"/>
    </row>
    <row r="1124" spans="1:16" ht="39.6">
      <c r="A1124" s="1">
        <v>3</v>
      </c>
      <c r="B1124" s="1" t="s">
        <v>1356</v>
      </c>
      <c r="C1124" s="1" t="s">
        <v>1444</v>
      </c>
      <c r="D1124" s="1" t="s">
        <v>1445</v>
      </c>
      <c r="E1124" s="3" t="s">
        <v>1477</v>
      </c>
      <c r="F1124" s="3" t="s">
        <v>27</v>
      </c>
      <c r="G1124" s="1" t="str">
        <f t="shared" si="136"/>
        <v>Y</v>
      </c>
      <c r="H1124" s="1" t="str">
        <f t="shared" si="137"/>
        <v/>
      </c>
      <c r="I1124" s="1" t="str">
        <f t="shared" si="138"/>
        <v/>
      </c>
      <c r="J1124" s="1" t="str">
        <f t="shared" si="139"/>
        <v/>
      </c>
      <c r="K1124" s="1" t="str">
        <f t="shared" si="140"/>
        <v/>
      </c>
      <c r="L1124" s="1" t="str">
        <f t="shared" si="141"/>
        <v/>
      </c>
      <c r="M1124" s="1" t="str">
        <f t="shared" si="142"/>
        <v/>
      </c>
      <c r="N1124" s="1" t="str">
        <f t="shared" si="143"/>
        <v/>
      </c>
      <c r="P1124" s="16"/>
    </row>
    <row r="1125" spans="1:16" ht="39.6">
      <c r="A1125" s="1">
        <v>3</v>
      </c>
      <c r="B1125" s="1" t="s">
        <v>1356</v>
      </c>
      <c r="C1125" s="1" t="s">
        <v>1444</v>
      </c>
      <c r="D1125" s="1" t="s">
        <v>1445</v>
      </c>
      <c r="E1125" s="3" t="s">
        <v>1478</v>
      </c>
      <c r="F1125" s="3" t="s">
        <v>27</v>
      </c>
      <c r="G1125" s="1" t="str">
        <f t="shared" si="136"/>
        <v>Y</v>
      </c>
      <c r="H1125" s="1" t="str">
        <f t="shared" si="137"/>
        <v/>
      </c>
      <c r="I1125" s="1" t="str">
        <f t="shared" si="138"/>
        <v/>
      </c>
      <c r="J1125" s="1" t="str">
        <f t="shared" si="139"/>
        <v/>
      </c>
      <c r="K1125" s="1" t="str">
        <f t="shared" si="140"/>
        <v/>
      </c>
      <c r="L1125" s="1" t="str">
        <f t="shared" si="141"/>
        <v/>
      </c>
      <c r="M1125" s="1" t="str">
        <f t="shared" si="142"/>
        <v/>
      </c>
      <c r="N1125" s="1" t="str">
        <f t="shared" si="143"/>
        <v/>
      </c>
      <c r="P1125" s="16"/>
    </row>
    <row r="1126" spans="1:16" ht="39.6">
      <c r="A1126" s="1">
        <v>3</v>
      </c>
      <c r="B1126" s="1" t="s">
        <v>1356</v>
      </c>
      <c r="C1126" s="1" t="s">
        <v>1444</v>
      </c>
      <c r="D1126" s="1" t="s">
        <v>1445</v>
      </c>
      <c r="E1126" s="3" t="s">
        <v>1479</v>
      </c>
      <c r="F1126" s="3" t="s">
        <v>20</v>
      </c>
      <c r="G1126" s="1" t="str">
        <f t="shared" si="136"/>
        <v/>
      </c>
      <c r="H1126" s="1" t="str">
        <f t="shared" si="137"/>
        <v/>
      </c>
      <c r="I1126" s="1" t="str">
        <f t="shared" si="138"/>
        <v/>
      </c>
      <c r="J1126" s="1" t="str">
        <f t="shared" si="139"/>
        <v/>
      </c>
      <c r="K1126" s="1" t="str">
        <f t="shared" si="140"/>
        <v/>
      </c>
      <c r="L1126" s="1" t="str">
        <f t="shared" si="141"/>
        <v/>
      </c>
      <c r="M1126" s="1" t="str">
        <f t="shared" si="142"/>
        <v>Y</v>
      </c>
      <c r="N1126" s="1" t="str">
        <f t="shared" si="143"/>
        <v/>
      </c>
      <c r="P1126" s="16"/>
    </row>
    <row r="1127" spans="1:16" ht="26.45">
      <c r="A1127" s="1">
        <v>12</v>
      </c>
      <c r="B1127" s="1" t="s">
        <v>1356</v>
      </c>
      <c r="C1127" s="1" t="s">
        <v>1480</v>
      </c>
      <c r="D1127" s="1" t="s">
        <v>1481</v>
      </c>
      <c r="E1127" s="3" t="s">
        <v>1482</v>
      </c>
      <c r="F1127" s="3" t="s">
        <v>20</v>
      </c>
      <c r="G1127" s="1" t="str">
        <f t="shared" si="136"/>
        <v/>
      </c>
      <c r="H1127" s="1" t="str">
        <f t="shared" si="137"/>
        <v/>
      </c>
      <c r="I1127" s="1" t="str">
        <f t="shared" si="138"/>
        <v/>
      </c>
      <c r="J1127" s="1" t="str">
        <f t="shared" si="139"/>
        <v/>
      </c>
      <c r="K1127" s="1" t="str">
        <f t="shared" si="140"/>
        <v/>
      </c>
      <c r="L1127" s="1" t="str">
        <f t="shared" si="141"/>
        <v/>
      </c>
      <c r="M1127" s="1" t="str">
        <f t="shared" si="142"/>
        <v>Y</v>
      </c>
      <c r="N1127" s="1" t="str">
        <f t="shared" si="143"/>
        <v/>
      </c>
      <c r="P1127" s="16"/>
    </row>
    <row r="1128" spans="1:16" ht="26.45">
      <c r="A1128" s="1">
        <v>12</v>
      </c>
      <c r="B1128" s="1" t="s">
        <v>1356</v>
      </c>
      <c r="C1128" s="1" t="s">
        <v>1480</v>
      </c>
      <c r="D1128" s="1" t="s">
        <v>1481</v>
      </c>
      <c r="E1128" s="3" t="s">
        <v>1483</v>
      </c>
      <c r="F1128" s="3" t="s">
        <v>27</v>
      </c>
      <c r="G1128" s="1" t="str">
        <f t="shared" si="136"/>
        <v>Y</v>
      </c>
      <c r="H1128" s="1" t="str">
        <f t="shared" si="137"/>
        <v/>
      </c>
      <c r="I1128" s="1" t="str">
        <f t="shared" si="138"/>
        <v/>
      </c>
      <c r="J1128" s="1" t="str">
        <f t="shared" si="139"/>
        <v/>
      </c>
      <c r="K1128" s="1" t="str">
        <f t="shared" si="140"/>
        <v/>
      </c>
      <c r="L1128" s="1" t="str">
        <f t="shared" si="141"/>
        <v/>
      </c>
      <c r="M1128" s="1" t="str">
        <f t="shared" si="142"/>
        <v/>
      </c>
      <c r="N1128" s="1" t="str">
        <f t="shared" si="143"/>
        <v/>
      </c>
      <c r="P1128" s="16"/>
    </row>
    <row r="1129" spans="1:16" ht="26.45">
      <c r="A1129" s="1">
        <v>12</v>
      </c>
      <c r="B1129" s="1" t="s">
        <v>1356</v>
      </c>
      <c r="C1129" s="1" t="s">
        <v>1480</v>
      </c>
      <c r="D1129" s="1" t="s">
        <v>1481</v>
      </c>
      <c r="E1129" s="3" t="s">
        <v>1484</v>
      </c>
      <c r="F1129" s="3" t="s">
        <v>343</v>
      </c>
      <c r="G1129" s="1" t="str">
        <f t="shared" si="136"/>
        <v/>
      </c>
      <c r="H1129" s="1" t="str">
        <f t="shared" si="137"/>
        <v>Y</v>
      </c>
      <c r="I1129" s="1" t="str">
        <f t="shared" si="138"/>
        <v/>
      </c>
      <c r="J1129" s="1" t="str">
        <f t="shared" si="139"/>
        <v>Y</v>
      </c>
      <c r="K1129" s="1" t="str">
        <f t="shared" si="140"/>
        <v/>
      </c>
      <c r="L1129" s="1" t="str">
        <f t="shared" si="141"/>
        <v/>
      </c>
      <c r="M1129" s="1" t="str">
        <f t="shared" si="142"/>
        <v/>
      </c>
      <c r="N1129" s="1" t="str">
        <f t="shared" si="143"/>
        <v/>
      </c>
      <c r="P1129" s="16"/>
    </row>
    <row r="1130" spans="1:16" ht="26.45">
      <c r="A1130" s="1">
        <v>12</v>
      </c>
      <c r="B1130" s="1" t="s">
        <v>1356</v>
      </c>
      <c r="C1130" s="1" t="s">
        <v>1480</v>
      </c>
      <c r="D1130" s="1" t="s">
        <v>1481</v>
      </c>
      <c r="E1130" s="3" t="s">
        <v>1485</v>
      </c>
      <c r="F1130" s="3" t="s">
        <v>127</v>
      </c>
      <c r="G1130" s="1" t="str">
        <f t="shared" si="136"/>
        <v>Y</v>
      </c>
      <c r="H1130" s="1" t="str">
        <f t="shared" si="137"/>
        <v>Y</v>
      </c>
      <c r="I1130" s="1" t="str">
        <f t="shared" si="138"/>
        <v/>
      </c>
      <c r="J1130" s="1" t="str">
        <f t="shared" si="139"/>
        <v/>
      </c>
      <c r="K1130" s="1" t="str">
        <f t="shared" si="140"/>
        <v/>
      </c>
      <c r="L1130" s="1" t="str">
        <f t="shared" si="141"/>
        <v/>
      </c>
      <c r="M1130" s="1" t="str">
        <f t="shared" si="142"/>
        <v/>
      </c>
      <c r="N1130" s="1" t="str">
        <f t="shared" si="143"/>
        <v/>
      </c>
      <c r="P1130" s="16"/>
    </row>
    <row r="1131" spans="1:16" ht="26.45">
      <c r="A1131" s="1">
        <v>12</v>
      </c>
      <c r="B1131" s="1" t="s">
        <v>1356</v>
      </c>
      <c r="C1131" s="1" t="s">
        <v>1480</v>
      </c>
      <c r="D1131" s="1" t="s">
        <v>1481</v>
      </c>
      <c r="E1131" s="3" t="s">
        <v>1486</v>
      </c>
      <c r="F1131" s="3" t="s">
        <v>27</v>
      </c>
      <c r="G1131" s="1" t="str">
        <f t="shared" si="136"/>
        <v>Y</v>
      </c>
      <c r="H1131" s="1" t="str">
        <f t="shared" si="137"/>
        <v/>
      </c>
      <c r="I1131" s="1" t="str">
        <f t="shared" si="138"/>
        <v/>
      </c>
      <c r="J1131" s="1" t="str">
        <f t="shared" si="139"/>
        <v/>
      </c>
      <c r="K1131" s="1" t="str">
        <f t="shared" si="140"/>
        <v/>
      </c>
      <c r="L1131" s="1" t="str">
        <f t="shared" si="141"/>
        <v/>
      </c>
      <c r="M1131" s="1" t="str">
        <f t="shared" si="142"/>
        <v/>
      </c>
      <c r="N1131" s="1" t="str">
        <f t="shared" si="143"/>
        <v/>
      </c>
      <c r="P1131" s="16"/>
    </row>
    <row r="1132" spans="1:16" ht="26.45">
      <c r="A1132" s="1">
        <v>12</v>
      </c>
      <c r="B1132" s="1" t="s">
        <v>1356</v>
      </c>
      <c r="C1132" s="1" t="s">
        <v>1480</v>
      </c>
      <c r="D1132" s="1" t="s">
        <v>1481</v>
      </c>
      <c r="E1132" s="3" t="s">
        <v>1487</v>
      </c>
      <c r="F1132" s="3" t="s">
        <v>27</v>
      </c>
      <c r="G1132" s="1" t="str">
        <f t="shared" si="136"/>
        <v>Y</v>
      </c>
      <c r="H1132" s="1" t="str">
        <f t="shared" si="137"/>
        <v/>
      </c>
      <c r="I1132" s="1" t="str">
        <f t="shared" si="138"/>
        <v/>
      </c>
      <c r="J1132" s="1" t="str">
        <f t="shared" si="139"/>
        <v/>
      </c>
      <c r="K1132" s="1" t="str">
        <f t="shared" si="140"/>
        <v/>
      </c>
      <c r="L1132" s="1" t="str">
        <f t="shared" si="141"/>
        <v/>
      </c>
      <c r="M1132" s="1" t="str">
        <f t="shared" si="142"/>
        <v/>
      </c>
      <c r="N1132" s="1" t="str">
        <f t="shared" si="143"/>
        <v/>
      </c>
      <c r="P1132" s="16"/>
    </row>
    <row r="1133" spans="1:16" ht="26.45">
      <c r="A1133" s="1">
        <v>12</v>
      </c>
      <c r="B1133" s="1" t="s">
        <v>1356</v>
      </c>
      <c r="C1133" s="1" t="s">
        <v>1480</v>
      </c>
      <c r="D1133" s="1" t="s">
        <v>1481</v>
      </c>
      <c r="E1133" s="3" t="s">
        <v>1488</v>
      </c>
      <c r="F1133" s="3" t="s">
        <v>31</v>
      </c>
      <c r="G1133" s="1" t="str">
        <f t="shared" si="136"/>
        <v>Y</v>
      </c>
      <c r="H1133" s="1" t="str">
        <f t="shared" si="137"/>
        <v/>
      </c>
      <c r="I1133" s="1" t="str">
        <f t="shared" si="138"/>
        <v/>
      </c>
      <c r="J1133" s="1" t="str">
        <f t="shared" si="139"/>
        <v/>
      </c>
      <c r="K1133" s="1" t="str">
        <f t="shared" si="140"/>
        <v/>
      </c>
      <c r="L1133" s="1" t="str">
        <f t="shared" si="141"/>
        <v>Y</v>
      </c>
      <c r="M1133" s="1" t="str">
        <f t="shared" si="142"/>
        <v/>
      </c>
      <c r="N1133" s="1" t="str">
        <f t="shared" si="143"/>
        <v/>
      </c>
      <c r="P1133" s="16"/>
    </row>
    <row r="1134" spans="1:16" ht="79.150000000000006">
      <c r="A1134" s="1">
        <v>12</v>
      </c>
      <c r="B1134" s="1" t="s">
        <v>1356</v>
      </c>
      <c r="C1134" s="1" t="s">
        <v>1480</v>
      </c>
      <c r="D1134" s="1" t="s">
        <v>1481</v>
      </c>
      <c r="E1134" s="3" t="s">
        <v>1489</v>
      </c>
      <c r="F1134" s="3" t="s">
        <v>127</v>
      </c>
      <c r="G1134" s="1" t="str">
        <f t="shared" si="136"/>
        <v>Y</v>
      </c>
      <c r="H1134" s="1" t="str">
        <f t="shared" si="137"/>
        <v>Y</v>
      </c>
      <c r="I1134" s="1" t="str">
        <f t="shared" si="138"/>
        <v/>
      </c>
      <c r="J1134" s="1" t="str">
        <f t="shared" si="139"/>
        <v/>
      </c>
      <c r="K1134" s="1" t="str">
        <f t="shared" si="140"/>
        <v/>
      </c>
      <c r="L1134" s="1" t="str">
        <f t="shared" si="141"/>
        <v/>
      </c>
      <c r="M1134" s="1" t="str">
        <f t="shared" si="142"/>
        <v/>
      </c>
      <c r="N1134" s="1" t="str">
        <f t="shared" si="143"/>
        <v/>
      </c>
      <c r="P1134" s="16"/>
    </row>
    <row r="1135" spans="1:16" ht="26.45">
      <c r="A1135" s="1">
        <v>12</v>
      </c>
      <c r="B1135" s="1" t="s">
        <v>1356</v>
      </c>
      <c r="C1135" s="1" t="s">
        <v>1480</v>
      </c>
      <c r="D1135" s="1" t="s">
        <v>1481</v>
      </c>
      <c r="E1135" s="3" t="s">
        <v>1490</v>
      </c>
      <c r="F1135" s="3" t="s">
        <v>849</v>
      </c>
      <c r="G1135" s="1" t="str">
        <f t="shared" si="136"/>
        <v/>
      </c>
      <c r="H1135" s="1" t="str">
        <f t="shared" si="137"/>
        <v/>
      </c>
      <c r="I1135" s="1" t="str">
        <f t="shared" si="138"/>
        <v/>
      </c>
      <c r="J1135" s="1" t="str">
        <f t="shared" si="139"/>
        <v/>
      </c>
      <c r="K1135" s="1" t="str">
        <f t="shared" si="140"/>
        <v>Y</v>
      </c>
      <c r="L1135" s="1" t="str">
        <f t="shared" si="141"/>
        <v>Y</v>
      </c>
      <c r="M1135" s="1" t="str">
        <f t="shared" si="142"/>
        <v/>
      </c>
      <c r="N1135" s="1" t="str">
        <f t="shared" si="143"/>
        <v/>
      </c>
      <c r="P1135" s="16"/>
    </row>
    <row r="1136" spans="1:16" ht="26.45">
      <c r="A1136" s="1">
        <v>12</v>
      </c>
      <c r="B1136" s="1" t="s">
        <v>1356</v>
      </c>
      <c r="C1136" s="1" t="s">
        <v>1480</v>
      </c>
      <c r="D1136" s="1" t="s">
        <v>1481</v>
      </c>
      <c r="E1136" s="3" t="s">
        <v>1491</v>
      </c>
      <c r="F1136" s="3" t="s">
        <v>27</v>
      </c>
      <c r="G1136" s="1" t="str">
        <f t="shared" si="136"/>
        <v>Y</v>
      </c>
      <c r="H1136" s="1" t="str">
        <f t="shared" si="137"/>
        <v/>
      </c>
      <c r="I1136" s="1" t="str">
        <f t="shared" si="138"/>
        <v/>
      </c>
      <c r="J1136" s="1" t="str">
        <f t="shared" si="139"/>
        <v/>
      </c>
      <c r="K1136" s="1" t="str">
        <f t="shared" si="140"/>
        <v/>
      </c>
      <c r="L1136" s="1" t="str">
        <f t="shared" si="141"/>
        <v/>
      </c>
      <c r="M1136" s="1" t="str">
        <f t="shared" si="142"/>
        <v/>
      </c>
      <c r="N1136" s="1" t="str">
        <f t="shared" si="143"/>
        <v/>
      </c>
      <c r="P1136" s="16"/>
    </row>
    <row r="1137" spans="1:16" ht="26.45">
      <c r="A1137" s="1">
        <v>12</v>
      </c>
      <c r="B1137" s="1" t="s">
        <v>1356</v>
      </c>
      <c r="C1137" s="1" t="s">
        <v>1480</v>
      </c>
      <c r="D1137" s="1" t="s">
        <v>1481</v>
      </c>
      <c r="E1137" s="3" t="s">
        <v>1492</v>
      </c>
      <c r="F1137" s="3" t="s">
        <v>27</v>
      </c>
      <c r="G1137" s="1" t="str">
        <f t="shared" si="136"/>
        <v>Y</v>
      </c>
      <c r="H1137" s="1" t="str">
        <f t="shared" si="137"/>
        <v/>
      </c>
      <c r="I1137" s="1" t="str">
        <f t="shared" si="138"/>
        <v/>
      </c>
      <c r="J1137" s="1" t="str">
        <f t="shared" si="139"/>
        <v/>
      </c>
      <c r="K1137" s="1" t="str">
        <f t="shared" si="140"/>
        <v/>
      </c>
      <c r="L1137" s="1" t="str">
        <f t="shared" si="141"/>
        <v/>
      </c>
      <c r="M1137" s="1" t="str">
        <f t="shared" si="142"/>
        <v/>
      </c>
      <c r="N1137" s="1" t="str">
        <f t="shared" si="143"/>
        <v/>
      </c>
      <c r="P1137" s="16"/>
    </row>
    <row r="1138" spans="1:16" ht="26.45">
      <c r="A1138" s="1">
        <v>12</v>
      </c>
      <c r="B1138" s="1" t="s">
        <v>1356</v>
      </c>
      <c r="C1138" s="1" t="s">
        <v>1480</v>
      </c>
      <c r="D1138" s="1" t="s">
        <v>1481</v>
      </c>
      <c r="E1138" s="3" t="s">
        <v>1493</v>
      </c>
      <c r="F1138" s="3" t="s">
        <v>27</v>
      </c>
      <c r="G1138" s="1" t="str">
        <f t="shared" si="136"/>
        <v>Y</v>
      </c>
      <c r="H1138" s="1" t="str">
        <f t="shared" si="137"/>
        <v/>
      </c>
      <c r="I1138" s="1" t="str">
        <f t="shared" si="138"/>
        <v/>
      </c>
      <c r="J1138" s="1" t="str">
        <f t="shared" si="139"/>
        <v/>
      </c>
      <c r="K1138" s="1" t="str">
        <f t="shared" si="140"/>
        <v/>
      </c>
      <c r="L1138" s="1" t="str">
        <f t="shared" si="141"/>
        <v/>
      </c>
      <c r="M1138" s="1" t="str">
        <f t="shared" si="142"/>
        <v/>
      </c>
      <c r="N1138" s="1" t="str">
        <f t="shared" si="143"/>
        <v/>
      </c>
      <c r="P1138" s="16"/>
    </row>
    <row r="1139" spans="1:16" ht="26.45">
      <c r="A1139" s="1">
        <v>12</v>
      </c>
      <c r="B1139" s="1" t="s">
        <v>1356</v>
      </c>
      <c r="C1139" s="1" t="s">
        <v>1480</v>
      </c>
      <c r="D1139" s="1" t="s">
        <v>1481</v>
      </c>
      <c r="E1139" s="3" t="s">
        <v>1494</v>
      </c>
      <c r="F1139" s="3" t="s">
        <v>20</v>
      </c>
      <c r="G1139" s="1" t="str">
        <f t="shared" si="136"/>
        <v/>
      </c>
      <c r="H1139" s="1" t="str">
        <f t="shared" si="137"/>
        <v/>
      </c>
      <c r="I1139" s="1" t="str">
        <f t="shared" si="138"/>
        <v/>
      </c>
      <c r="J1139" s="1" t="str">
        <f t="shared" si="139"/>
        <v/>
      </c>
      <c r="K1139" s="1" t="str">
        <f t="shared" si="140"/>
        <v/>
      </c>
      <c r="L1139" s="1" t="str">
        <f t="shared" si="141"/>
        <v/>
      </c>
      <c r="M1139" s="1" t="str">
        <f t="shared" si="142"/>
        <v>Y</v>
      </c>
      <c r="N1139" s="1" t="str">
        <f t="shared" si="143"/>
        <v/>
      </c>
      <c r="P1139" s="16"/>
    </row>
    <row r="1140" spans="1:16" ht="26.45">
      <c r="A1140" s="1">
        <v>12</v>
      </c>
      <c r="B1140" s="1" t="s">
        <v>1356</v>
      </c>
      <c r="C1140" s="1" t="s">
        <v>1480</v>
      </c>
      <c r="D1140" s="1" t="s">
        <v>1481</v>
      </c>
      <c r="E1140" s="3" t="s">
        <v>1495</v>
      </c>
      <c r="F1140" s="3" t="s">
        <v>27</v>
      </c>
      <c r="G1140" s="1" t="str">
        <f t="shared" si="136"/>
        <v>Y</v>
      </c>
      <c r="H1140" s="1" t="str">
        <f t="shared" si="137"/>
        <v/>
      </c>
      <c r="I1140" s="1" t="str">
        <f t="shared" si="138"/>
        <v/>
      </c>
      <c r="J1140" s="1" t="str">
        <f t="shared" si="139"/>
        <v/>
      </c>
      <c r="K1140" s="1" t="str">
        <f t="shared" si="140"/>
        <v/>
      </c>
      <c r="L1140" s="1" t="str">
        <f t="shared" si="141"/>
        <v/>
      </c>
      <c r="M1140" s="1" t="str">
        <f t="shared" si="142"/>
        <v/>
      </c>
      <c r="N1140" s="1" t="str">
        <f t="shared" si="143"/>
        <v/>
      </c>
      <c r="P1140" s="16"/>
    </row>
    <row r="1141" spans="1:16" ht="26.45">
      <c r="A1141" s="1">
        <v>12</v>
      </c>
      <c r="B1141" s="1" t="s">
        <v>1356</v>
      </c>
      <c r="C1141" s="1" t="s">
        <v>1480</v>
      </c>
      <c r="D1141" s="1" t="s">
        <v>1481</v>
      </c>
      <c r="E1141" s="3" t="s">
        <v>1496</v>
      </c>
      <c r="F1141" s="3" t="s">
        <v>27</v>
      </c>
      <c r="G1141" s="1" t="str">
        <f t="shared" si="136"/>
        <v>Y</v>
      </c>
      <c r="H1141" s="1" t="str">
        <f t="shared" si="137"/>
        <v/>
      </c>
      <c r="I1141" s="1" t="str">
        <f t="shared" si="138"/>
        <v/>
      </c>
      <c r="J1141" s="1" t="str">
        <f t="shared" si="139"/>
        <v/>
      </c>
      <c r="K1141" s="1" t="str">
        <f t="shared" si="140"/>
        <v/>
      </c>
      <c r="L1141" s="1" t="str">
        <f t="shared" si="141"/>
        <v/>
      </c>
      <c r="M1141" s="1" t="str">
        <f t="shared" si="142"/>
        <v/>
      </c>
      <c r="N1141" s="1" t="str">
        <f t="shared" si="143"/>
        <v/>
      </c>
      <c r="P1141" s="16"/>
    </row>
    <row r="1142" spans="1:16" ht="26.45">
      <c r="A1142" s="1">
        <v>12</v>
      </c>
      <c r="B1142" s="1" t="s">
        <v>1356</v>
      </c>
      <c r="C1142" s="1" t="s">
        <v>1480</v>
      </c>
      <c r="D1142" s="1" t="s">
        <v>1481</v>
      </c>
      <c r="E1142" s="3" t="s">
        <v>1497</v>
      </c>
      <c r="F1142" s="3" t="s">
        <v>20</v>
      </c>
      <c r="G1142" s="1" t="str">
        <f t="shared" si="136"/>
        <v/>
      </c>
      <c r="H1142" s="1" t="str">
        <f t="shared" si="137"/>
        <v/>
      </c>
      <c r="I1142" s="1" t="str">
        <f t="shared" si="138"/>
        <v/>
      </c>
      <c r="J1142" s="1" t="str">
        <f t="shared" si="139"/>
        <v/>
      </c>
      <c r="K1142" s="1" t="str">
        <f t="shared" si="140"/>
        <v/>
      </c>
      <c r="L1142" s="1" t="str">
        <f t="shared" si="141"/>
        <v/>
      </c>
      <c r="M1142" s="1" t="str">
        <f t="shared" si="142"/>
        <v>Y</v>
      </c>
      <c r="N1142" s="1" t="str">
        <f t="shared" si="143"/>
        <v/>
      </c>
      <c r="P1142" s="16"/>
    </row>
    <row r="1143" spans="1:16" ht="26.45">
      <c r="A1143" s="1">
        <v>12</v>
      </c>
      <c r="B1143" s="1" t="s">
        <v>1356</v>
      </c>
      <c r="C1143" s="1" t="s">
        <v>1480</v>
      </c>
      <c r="D1143" s="1" t="s">
        <v>1481</v>
      </c>
      <c r="E1143" s="3" t="s">
        <v>1498</v>
      </c>
      <c r="F1143" s="3" t="s">
        <v>27</v>
      </c>
      <c r="G1143" s="1" t="str">
        <f t="shared" si="136"/>
        <v>Y</v>
      </c>
      <c r="H1143" s="1" t="str">
        <f t="shared" si="137"/>
        <v/>
      </c>
      <c r="I1143" s="1" t="str">
        <f t="shared" si="138"/>
        <v/>
      </c>
      <c r="J1143" s="1" t="str">
        <f t="shared" si="139"/>
        <v/>
      </c>
      <c r="K1143" s="1" t="str">
        <f t="shared" si="140"/>
        <v/>
      </c>
      <c r="L1143" s="1" t="str">
        <f t="shared" si="141"/>
        <v/>
      </c>
      <c r="M1143" s="1" t="str">
        <f t="shared" si="142"/>
        <v/>
      </c>
      <c r="N1143" s="1" t="str">
        <f t="shared" si="143"/>
        <v/>
      </c>
      <c r="P1143" s="16"/>
    </row>
    <row r="1144" spans="1:16" ht="26.45">
      <c r="A1144" s="1">
        <v>12</v>
      </c>
      <c r="B1144" s="1" t="s">
        <v>1356</v>
      </c>
      <c r="C1144" s="1" t="s">
        <v>1480</v>
      </c>
      <c r="D1144" s="1" t="s">
        <v>1481</v>
      </c>
      <c r="E1144" s="3" t="s">
        <v>1499</v>
      </c>
      <c r="F1144" s="3" t="s">
        <v>20</v>
      </c>
      <c r="G1144" s="1" t="str">
        <f t="shared" si="136"/>
        <v/>
      </c>
      <c r="H1144" s="1" t="str">
        <f t="shared" si="137"/>
        <v/>
      </c>
      <c r="I1144" s="1" t="str">
        <f t="shared" si="138"/>
        <v/>
      </c>
      <c r="J1144" s="1" t="str">
        <f t="shared" si="139"/>
        <v/>
      </c>
      <c r="K1144" s="1" t="str">
        <f t="shared" si="140"/>
        <v/>
      </c>
      <c r="L1144" s="1" t="str">
        <f t="shared" si="141"/>
        <v/>
      </c>
      <c r="M1144" s="1" t="str">
        <f t="shared" si="142"/>
        <v>Y</v>
      </c>
      <c r="N1144" s="1" t="str">
        <f t="shared" si="143"/>
        <v/>
      </c>
      <c r="P1144" s="16"/>
    </row>
    <row r="1145" spans="1:16" ht="26.45">
      <c r="A1145" s="1">
        <v>12</v>
      </c>
      <c r="B1145" s="1" t="s">
        <v>1356</v>
      </c>
      <c r="C1145" s="1" t="s">
        <v>1480</v>
      </c>
      <c r="D1145" s="1" t="s">
        <v>1481</v>
      </c>
      <c r="E1145" s="3" t="s">
        <v>1500</v>
      </c>
      <c r="F1145" s="3" t="s">
        <v>27</v>
      </c>
      <c r="G1145" s="1" t="str">
        <f t="shared" si="136"/>
        <v>Y</v>
      </c>
      <c r="H1145" s="1" t="str">
        <f t="shared" si="137"/>
        <v/>
      </c>
      <c r="I1145" s="1" t="str">
        <f t="shared" si="138"/>
        <v/>
      </c>
      <c r="J1145" s="1" t="str">
        <f t="shared" si="139"/>
        <v/>
      </c>
      <c r="K1145" s="1" t="str">
        <f t="shared" si="140"/>
        <v/>
      </c>
      <c r="L1145" s="1" t="str">
        <f t="shared" si="141"/>
        <v/>
      </c>
      <c r="M1145" s="1" t="str">
        <f t="shared" si="142"/>
        <v/>
      </c>
      <c r="N1145" s="1" t="str">
        <f t="shared" si="143"/>
        <v/>
      </c>
      <c r="P1145" s="16"/>
    </row>
    <row r="1146" spans="1:16" ht="26.45">
      <c r="A1146" s="1">
        <v>12</v>
      </c>
      <c r="B1146" s="1" t="s">
        <v>1356</v>
      </c>
      <c r="C1146" s="1" t="s">
        <v>1480</v>
      </c>
      <c r="D1146" s="1" t="s">
        <v>1481</v>
      </c>
      <c r="E1146" s="3" t="s">
        <v>1501</v>
      </c>
      <c r="F1146" s="3" t="s">
        <v>20</v>
      </c>
      <c r="G1146" s="1" t="str">
        <f t="shared" si="136"/>
        <v/>
      </c>
      <c r="H1146" s="1" t="str">
        <f t="shared" si="137"/>
        <v/>
      </c>
      <c r="I1146" s="1" t="str">
        <f t="shared" si="138"/>
        <v/>
      </c>
      <c r="J1146" s="1" t="str">
        <f t="shared" si="139"/>
        <v/>
      </c>
      <c r="K1146" s="1" t="str">
        <f t="shared" si="140"/>
        <v/>
      </c>
      <c r="L1146" s="1" t="str">
        <f t="shared" si="141"/>
        <v/>
      </c>
      <c r="M1146" s="1" t="str">
        <f t="shared" si="142"/>
        <v>Y</v>
      </c>
      <c r="N1146" s="1" t="str">
        <f t="shared" si="143"/>
        <v/>
      </c>
      <c r="P1146" s="16"/>
    </row>
    <row r="1147" spans="1:16" ht="26.45">
      <c r="A1147" s="1">
        <v>12</v>
      </c>
      <c r="B1147" s="1" t="s">
        <v>1356</v>
      </c>
      <c r="C1147" s="1" t="s">
        <v>1480</v>
      </c>
      <c r="D1147" s="1" t="s">
        <v>1481</v>
      </c>
      <c r="E1147" s="3" t="s">
        <v>1502</v>
      </c>
      <c r="F1147" s="3" t="s">
        <v>20</v>
      </c>
      <c r="G1147" s="1" t="str">
        <f t="shared" si="136"/>
        <v/>
      </c>
      <c r="H1147" s="1" t="str">
        <f t="shared" si="137"/>
        <v/>
      </c>
      <c r="I1147" s="1" t="str">
        <f t="shared" si="138"/>
        <v/>
      </c>
      <c r="J1147" s="1" t="str">
        <f t="shared" si="139"/>
        <v/>
      </c>
      <c r="K1147" s="1" t="str">
        <f t="shared" si="140"/>
        <v/>
      </c>
      <c r="L1147" s="1" t="str">
        <f t="shared" si="141"/>
        <v/>
      </c>
      <c r="M1147" s="1" t="str">
        <f t="shared" si="142"/>
        <v>Y</v>
      </c>
      <c r="N1147" s="1" t="str">
        <f t="shared" si="143"/>
        <v/>
      </c>
      <c r="P1147" s="16"/>
    </row>
    <row r="1148" spans="1:16" ht="26.45">
      <c r="A1148" s="1">
        <v>12</v>
      </c>
      <c r="B1148" s="1" t="s">
        <v>1356</v>
      </c>
      <c r="C1148" s="1" t="s">
        <v>1480</v>
      </c>
      <c r="D1148" s="1" t="s">
        <v>1481</v>
      </c>
      <c r="E1148" s="3" t="s">
        <v>1503</v>
      </c>
      <c r="F1148" s="3" t="s">
        <v>27</v>
      </c>
      <c r="G1148" s="1" t="str">
        <f t="shared" si="136"/>
        <v>Y</v>
      </c>
      <c r="H1148" s="1" t="str">
        <f t="shared" si="137"/>
        <v/>
      </c>
      <c r="I1148" s="1" t="str">
        <f t="shared" si="138"/>
        <v/>
      </c>
      <c r="J1148" s="1" t="str">
        <f t="shared" si="139"/>
        <v/>
      </c>
      <c r="K1148" s="1" t="str">
        <f t="shared" si="140"/>
        <v/>
      </c>
      <c r="L1148" s="1" t="str">
        <f t="shared" si="141"/>
        <v/>
      </c>
      <c r="M1148" s="1" t="str">
        <f t="shared" si="142"/>
        <v/>
      </c>
      <c r="N1148" s="1" t="str">
        <f t="shared" si="143"/>
        <v/>
      </c>
      <c r="P1148" s="16"/>
    </row>
    <row r="1149" spans="1:16" ht="26.45">
      <c r="A1149" s="1">
        <v>12</v>
      </c>
      <c r="B1149" s="1" t="s">
        <v>1356</v>
      </c>
      <c r="C1149" s="1" t="s">
        <v>1480</v>
      </c>
      <c r="D1149" s="1" t="s">
        <v>1481</v>
      </c>
      <c r="E1149" s="3" t="s">
        <v>1504</v>
      </c>
      <c r="F1149" s="3" t="s">
        <v>20</v>
      </c>
      <c r="G1149" s="1" t="str">
        <f t="shared" si="136"/>
        <v/>
      </c>
      <c r="H1149" s="1" t="str">
        <f t="shared" si="137"/>
        <v/>
      </c>
      <c r="I1149" s="1" t="str">
        <f t="shared" si="138"/>
        <v/>
      </c>
      <c r="J1149" s="1" t="str">
        <f t="shared" si="139"/>
        <v/>
      </c>
      <c r="K1149" s="1" t="str">
        <f t="shared" si="140"/>
        <v/>
      </c>
      <c r="L1149" s="1" t="str">
        <f t="shared" si="141"/>
        <v/>
      </c>
      <c r="M1149" s="1" t="str">
        <f t="shared" si="142"/>
        <v>Y</v>
      </c>
      <c r="N1149" s="1" t="str">
        <f t="shared" si="143"/>
        <v/>
      </c>
      <c r="P1149" s="16"/>
    </row>
    <row r="1150" spans="1:16" ht="39.6">
      <c r="A1150" s="1">
        <v>12</v>
      </c>
      <c r="B1150" s="1" t="s">
        <v>1356</v>
      </c>
      <c r="C1150" s="1" t="s">
        <v>1480</v>
      </c>
      <c r="D1150" s="1" t="s">
        <v>1481</v>
      </c>
      <c r="E1150" s="3" t="s">
        <v>1505</v>
      </c>
      <c r="F1150" s="3" t="s">
        <v>20</v>
      </c>
      <c r="G1150" s="1" t="str">
        <f t="shared" si="136"/>
        <v/>
      </c>
      <c r="H1150" s="1" t="str">
        <f t="shared" si="137"/>
        <v/>
      </c>
      <c r="I1150" s="1" t="str">
        <f t="shared" si="138"/>
        <v/>
      </c>
      <c r="J1150" s="1" t="str">
        <f t="shared" si="139"/>
        <v/>
      </c>
      <c r="K1150" s="1" t="str">
        <f t="shared" si="140"/>
        <v/>
      </c>
      <c r="L1150" s="1" t="str">
        <f t="shared" si="141"/>
        <v/>
      </c>
      <c r="M1150" s="1" t="str">
        <f t="shared" si="142"/>
        <v>Y</v>
      </c>
      <c r="N1150" s="1" t="str">
        <f t="shared" si="143"/>
        <v/>
      </c>
      <c r="P1150" s="16"/>
    </row>
    <row r="1151" spans="1:16" ht="26.45">
      <c r="A1151" s="1">
        <v>12</v>
      </c>
      <c r="B1151" s="1" t="s">
        <v>1356</v>
      </c>
      <c r="C1151" s="1" t="s">
        <v>1480</v>
      </c>
      <c r="D1151" s="1" t="s">
        <v>1481</v>
      </c>
      <c r="E1151" s="3" t="s">
        <v>1506</v>
      </c>
      <c r="F1151" s="3" t="s">
        <v>27</v>
      </c>
      <c r="G1151" s="1" t="str">
        <f t="shared" si="136"/>
        <v>Y</v>
      </c>
      <c r="H1151" s="1" t="str">
        <f t="shared" si="137"/>
        <v/>
      </c>
      <c r="I1151" s="1" t="str">
        <f t="shared" si="138"/>
        <v/>
      </c>
      <c r="J1151" s="1" t="str">
        <f t="shared" si="139"/>
        <v/>
      </c>
      <c r="K1151" s="1" t="str">
        <f t="shared" si="140"/>
        <v/>
      </c>
      <c r="L1151" s="1" t="str">
        <f t="shared" si="141"/>
        <v/>
      </c>
      <c r="M1151" s="1" t="str">
        <f t="shared" si="142"/>
        <v/>
      </c>
      <c r="N1151" s="1" t="str">
        <f t="shared" si="143"/>
        <v/>
      </c>
      <c r="P1151" s="16"/>
    </row>
    <row r="1152" spans="1:16" ht="26.45">
      <c r="A1152" s="1">
        <v>12</v>
      </c>
      <c r="B1152" s="1" t="s">
        <v>1356</v>
      </c>
      <c r="C1152" s="1" t="s">
        <v>1480</v>
      </c>
      <c r="D1152" s="1" t="s">
        <v>1481</v>
      </c>
      <c r="E1152" s="3" t="s">
        <v>1507</v>
      </c>
      <c r="F1152" s="3" t="s">
        <v>27</v>
      </c>
      <c r="G1152" s="1" t="str">
        <f t="shared" si="136"/>
        <v>Y</v>
      </c>
      <c r="H1152" s="1" t="str">
        <f t="shared" si="137"/>
        <v/>
      </c>
      <c r="I1152" s="1" t="str">
        <f t="shared" si="138"/>
        <v/>
      </c>
      <c r="J1152" s="1" t="str">
        <f t="shared" si="139"/>
        <v/>
      </c>
      <c r="K1152" s="1" t="str">
        <f t="shared" si="140"/>
        <v/>
      </c>
      <c r="L1152" s="1" t="str">
        <f t="shared" si="141"/>
        <v/>
      </c>
      <c r="M1152" s="1" t="str">
        <f t="shared" si="142"/>
        <v/>
      </c>
      <c r="N1152" s="1" t="str">
        <f t="shared" si="143"/>
        <v/>
      </c>
      <c r="P1152" s="16"/>
    </row>
    <row r="1153" spans="1:16" ht="39.6">
      <c r="A1153" s="1">
        <v>12</v>
      </c>
      <c r="B1153" s="1" t="s">
        <v>1356</v>
      </c>
      <c r="C1153" s="1" t="s">
        <v>1480</v>
      </c>
      <c r="D1153" s="1" t="s">
        <v>1481</v>
      </c>
      <c r="E1153" s="3" t="s">
        <v>1508</v>
      </c>
      <c r="F1153" s="3" t="s">
        <v>111</v>
      </c>
      <c r="G1153" s="1" t="str">
        <f t="shared" si="136"/>
        <v/>
      </c>
      <c r="H1153" s="1" t="str">
        <f t="shared" si="137"/>
        <v/>
      </c>
      <c r="I1153" s="1" t="str">
        <f t="shared" si="138"/>
        <v/>
      </c>
      <c r="J1153" s="1" t="str">
        <f t="shared" si="139"/>
        <v>Y</v>
      </c>
      <c r="K1153" s="1" t="str">
        <f t="shared" si="140"/>
        <v/>
      </c>
      <c r="L1153" s="1" t="str">
        <f t="shared" si="141"/>
        <v/>
      </c>
      <c r="M1153" s="1" t="str">
        <f t="shared" si="142"/>
        <v/>
      </c>
      <c r="N1153" s="1" t="str">
        <f t="shared" si="143"/>
        <v/>
      </c>
      <c r="P1153" s="16"/>
    </row>
    <row r="1154" spans="1:16" ht="39.6">
      <c r="A1154" s="1">
        <v>12</v>
      </c>
      <c r="B1154" s="1" t="s">
        <v>1356</v>
      </c>
      <c r="C1154" s="1" t="s">
        <v>1480</v>
      </c>
      <c r="D1154" s="1" t="s">
        <v>1481</v>
      </c>
      <c r="E1154" s="3" t="s">
        <v>1509</v>
      </c>
      <c r="F1154" s="3" t="s">
        <v>27</v>
      </c>
      <c r="G1154" s="1" t="str">
        <f t="shared" si="136"/>
        <v>Y</v>
      </c>
      <c r="H1154" s="1" t="str">
        <f t="shared" si="137"/>
        <v/>
      </c>
      <c r="I1154" s="1" t="str">
        <f t="shared" si="138"/>
        <v/>
      </c>
      <c r="J1154" s="1" t="str">
        <f t="shared" si="139"/>
        <v/>
      </c>
      <c r="K1154" s="1" t="str">
        <f t="shared" si="140"/>
        <v/>
      </c>
      <c r="L1154" s="1" t="str">
        <f t="shared" si="141"/>
        <v/>
      </c>
      <c r="M1154" s="1" t="str">
        <f t="shared" si="142"/>
        <v/>
      </c>
      <c r="N1154" s="1" t="str">
        <f t="shared" si="143"/>
        <v/>
      </c>
      <c r="P1154" s="16"/>
    </row>
    <row r="1155" spans="1:16" ht="26.45">
      <c r="A1155" s="1">
        <v>12</v>
      </c>
      <c r="B1155" s="1" t="s">
        <v>1356</v>
      </c>
      <c r="C1155" s="1" t="s">
        <v>1480</v>
      </c>
      <c r="D1155" s="1" t="s">
        <v>1481</v>
      </c>
      <c r="E1155" s="3" t="s">
        <v>1510</v>
      </c>
      <c r="F1155" s="3" t="s">
        <v>27</v>
      </c>
      <c r="G1155" s="1" t="str">
        <f t="shared" si="136"/>
        <v>Y</v>
      </c>
      <c r="H1155" s="1" t="str">
        <f t="shared" si="137"/>
        <v/>
      </c>
      <c r="I1155" s="1" t="str">
        <f t="shared" si="138"/>
        <v/>
      </c>
      <c r="J1155" s="1" t="str">
        <f t="shared" si="139"/>
        <v/>
      </c>
      <c r="K1155" s="1" t="str">
        <f t="shared" si="140"/>
        <v/>
      </c>
      <c r="L1155" s="1" t="str">
        <f t="shared" si="141"/>
        <v/>
      </c>
      <c r="M1155" s="1" t="str">
        <f t="shared" si="142"/>
        <v/>
      </c>
      <c r="N1155" s="1" t="str">
        <f t="shared" si="143"/>
        <v/>
      </c>
      <c r="P1155" s="16"/>
    </row>
    <row r="1156" spans="1:16" ht="39.6">
      <c r="A1156" s="1">
        <v>12</v>
      </c>
      <c r="B1156" s="1" t="s">
        <v>1356</v>
      </c>
      <c r="C1156" s="1" t="s">
        <v>1480</v>
      </c>
      <c r="D1156" s="1" t="s">
        <v>1481</v>
      </c>
      <c r="E1156" s="3" t="s">
        <v>1511</v>
      </c>
      <c r="F1156" s="3" t="s">
        <v>259</v>
      </c>
      <c r="G1156" s="1" t="str">
        <f t="shared" si="136"/>
        <v/>
      </c>
      <c r="H1156" s="1" t="str">
        <f t="shared" si="137"/>
        <v/>
      </c>
      <c r="I1156" s="1" t="str">
        <f t="shared" si="138"/>
        <v/>
      </c>
      <c r="J1156" s="1" t="str">
        <f t="shared" si="139"/>
        <v>Y</v>
      </c>
      <c r="K1156" s="1" t="str">
        <f t="shared" si="140"/>
        <v>Y</v>
      </c>
      <c r="L1156" s="1" t="str">
        <f t="shared" si="141"/>
        <v>Y</v>
      </c>
      <c r="M1156" s="1" t="str">
        <f t="shared" si="142"/>
        <v/>
      </c>
      <c r="N1156" s="1" t="str">
        <f t="shared" si="143"/>
        <v/>
      </c>
      <c r="P1156" s="16"/>
    </row>
    <row r="1157" spans="1:16" ht="26.45">
      <c r="A1157" s="1">
        <v>12</v>
      </c>
      <c r="B1157" s="1" t="s">
        <v>1356</v>
      </c>
      <c r="C1157" s="1" t="s">
        <v>1480</v>
      </c>
      <c r="D1157" s="1" t="s">
        <v>1481</v>
      </c>
      <c r="E1157" s="3" t="s">
        <v>1512</v>
      </c>
      <c r="F1157" s="3" t="s">
        <v>134</v>
      </c>
      <c r="G1157" s="1" t="str">
        <f t="shared" ref="G1157:G1220" si="144">IF(ISNUMBER(SEARCH("P", $F1157)), "Y", "")</f>
        <v/>
      </c>
      <c r="H1157" s="1" t="str">
        <f t="shared" ref="H1157:H1220" si="145">IF(ISNUMBER(SEARCH("A",$F1157)),"Y", "")</f>
        <v>Y</v>
      </c>
      <c r="I1157" s="1" t="str">
        <f t="shared" ref="I1157:I1220" si="146">IF(ISNUMBER(SEARCH("C",$F1157)), "Y", "")</f>
        <v/>
      </c>
      <c r="J1157" s="1" t="str">
        <f t="shared" ref="J1157:J1220" si="147">IF(ISNUMBER(SEARCH("F",$F1157)), "Y", "")</f>
        <v/>
      </c>
      <c r="K1157" s="1" t="str">
        <f t="shared" ref="K1157:K1220" si="148">IF(ISNUMBER(SEARCH("G",$F1157)), "Y", "")</f>
        <v/>
      </c>
      <c r="L1157" s="1" t="str">
        <f t="shared" ref="L1157:L1220" si="149">IF(ISNUMBER(SEARCH("B",$F1157)), "Y","")</f>
        <v/>
      </c>
      <c r="M1157" s="1" t="str">
        <f t="shared" ref="M1157:M1220" si="150">IF(ISNUMBER(SEARCH("H",$F1157)), "Y", "")</f>
        <v/>
      </c>
      <c r="N1157" s="1" t="str">
        <f t="shared" ref="N1157:N1220" si="151">IF(ISNUMBER(SEARCH("O",$F1157)), "Y", "")</f>
        <v/>
      </c>
      <c r="P1157" s="16"/>
    </row>
    <row r="1158" spans="1:16" ht="39.6">
      <c r="A1158" s="1">
        <v>18</v>
      </c>
      <c r="B1158" s="1" t="s">
        <v>1356</v>
      </c>
      <c r="C1158" s="1" t="s">
        <v>1513</v>
      </c>
      <c r="D1158" s="1" t="s">
        <v>1514</v>
      </c>
      <c r="E1158" s="3" t="s">
        <v>1515</v>
      </c>
      <c r="F1158" s="3" t="s">
        <v>27</v>
      </c>
      <c r="G1158" s="1" t="str">
        <f t="shared" si="144"/>
        <v>Y</v>
      </c>
      <c r="H1158" s="1" t="str">
        <f t="shared" si="145"/>
        <v/>
      </c>
      <c r="I1158" s="1" t="str">
        <f t="shared" si="146"/>
        <v/>
      </c>
      <c r="J1158" s="1" t="str">
        <f t="shared" si="147"/>
        <v/>
      </c>
      <c r="K1158" s="1" t="str">
        <f t="shared" si="148"/>
        <v/>
      </c>
      <c r="L1158" s="1" t="str">
        <f t="shared" si="149"/>
        <v/>
      </c>
      <c r="M1158" s="1" t="str">
        <f t="shared" si="150"/>
        <v/>
      </c>
      <c r="N1158" s="1" t="str">
        <f t="shared" si="151"/>
        <v/>
      </c>
      <c r="P1158" s="16"/>
    </row>
    <row r="1159" spans="1:16" ht="39.6">
      <c r="A1159" s="1">
        <v>18</v>
      </c>
      <c r="B1159" s="1" t="s">
        <v>1356</v>
      </c>
      <c r="C1159" s="1" t="s">
        <v>1513</v>
      </c>
      <c r="D1159" s="1" t="s">
        <v>1514</v>
      </c>
      <c r="E1159" s="3" t="s">
        <v>1516</v>
      </c>
      <c r="F1159" s="3" t="s">
        <v>20</v>
      </c>
      <c r="G1159" s="1" t="str">
        <f t="shared" si="144"/>
        <v/>
      </c>
      <c r="H1159" s="1" t="str">
        <f t="shared" si="145"/>
        <v/>
      </c>
      <c r="I1159" s="1" t="str">
        <f t="shared" si="146"/>
        <v/>
      </c>
      <c r="J1159" s="1" t="str">
        <f t="shared" si="147"/>
        <v/>
      </c>
      <c r="K1159" s="1" t="str">
        <f t="shared" si="148"/>
        <v/>
      </c>
      <c r="L1159" s="1" t="str">
        <f t="shared" si="149"/>
        <v/>
      </c>
      <c r="M1159" s="1" t="str">
        <f t="shared" si="150"/>
        <v>Y</v>
      </c>
      <c r="N1159" s="1" t="str">
        <f t="shared" si="151"/>
        <v/>
      </c>
      <c r="P1159" s="16"/>
    </row>
    <row r="1160" spans="1:16" ht="39.6">
      <c r="A1160" s="1">
        <v>18</v>
      </c>
      <c r="B1160" s="1" t="s">
        <v>1356</v>
      </c>
      <c r="C1160" s="1" t="s">
        <v>1513</v>
      </c>
      <c r="D1160" s="1" t="s">
        <v>1514</v>
      </c>
      <c r="E1160" s="3" t="s">
        <v>1517</v>
      </c>
      <c r="F1160" s="3" t="s">
        <v>27</v>
      </c>
      <c r="G1160" s="1" t="str">
        <f t="shared" si="144"/>
        <v>Y</v>
      </c>
      <c r="H1160" s="1" t="str">
        <f t="shared" si="145"/>
        <v/>
      </c>
      <c r="I1160" s="1" t="str">
        <f t="shared" si="146"/>
        <v/>
      </c>
      <c r="J1160" s="1" t="str">
        <f t="shared" si="147"/>
        <v/>
      </c>
      <c r="K1160" s="1" t="str">
        <f t="shared" si="148"/>
        <v/>
      </c>
      <c r="L1160" s="1" t="str">
        <f t="shared" si="149"/>
        <v/>
      </c>
      <c r="M1160" s="1" t="str">
        <f t="shared" si="150"/>
        <v/>
      </c>
      <c r="N1160" s="1" t="str">
        <f t="shared" si="151"/>
        <v/>
      </c>
      <c r="P1160" s="16"/>
    </row>
    <row r="1161" spans="1:16" ht="39.6">
      <c r="A1161" s="1">
        <v>18</v>
      </c>
      <c r="B1161" s="1" t="s">
        <v>1356</v>
      </c>
      <c r="C1161" s="1" t="s">
        <v>1513</v>
      </c>
      <c r="D1161" s="1" t="s">
        <v>1514</v>
      </c>
      <c r="E1161" s="3" t="s">
        <v>1518</v>
      </c>
      <c r="F1161" s="3" t="s">
        <v>27</v>
      </c>
      <c r="G1161" s="1" t="str">
        <f t="shared" si="144"/>
        <v>Y</v>
      </c>
      <c r="H1161" s="1" t="str">
        <f t="shared" si="145"/>
        <v/>
      </c>
      <c r="I1161" s="1" t="str">
        <f t="shared" si="146"/>
        <v/>
      </c>
      <c r="J1161" s="1" t="str">
        <f t="shared" si="147"/>
        <v/>
      </c>
      <c r="K1161" s="1" t="str">
        <f t="shared" si="148"/>
        <v/>
      </c>
      <c r="L1161" s="1" t="str">
        <f t="shared" si="149"/>
        <v/>
      </c>
      <c r="M1161" s="1" t="str">
        <f t="shared" si="150"/>
        <v/>
      </c>
      <c r="N1161" s="1" t="str">
        <f t="shared" si="151"/>
        <v/>
      </c>
      <c r="P1161" s="16"/>
    </row>
    <row r="1162" spans="1:16" ht="52.9">
      <c r="A1162" s="1">
        <v>18</v>
      </c>
      <c r="B1162" s="1" t="s">
        <v>1356</v>
      </c>
      <c r="C1162" s="1" t="s">
        <v>1513</v>
      </c>
      <c r="D1162" s="1" t="s">
        <v>1514</v>
      </c>
      <c r="E1162" s="3" t="s">
        <v>1519</v>
      </c>
      <c r="F1162" s="3" t="s">
        <v>504</v>
      </c>
      <c r="G1162" s="1" t="str">
        <f t="shared" si="144"/>
        <v>Y</v>
      </c>
      <c r="H1162" s="1" t="str">
        <f t="shared" si="145"/>
        <v/>
      </c>
      <c r="I1162" s="1" t="str">
        <f t="shared" si="146"/>
        <v/>
      </c>
      <c r="J1162" s="1" t="str">
        <f t="shared" si="147"/>
        <v>Y</v>
      </c>
      <c r="K1162" s="1" t="str">
        <f t="shared" si="148"/>
        <v/>
      </c>
      <c r="L1162" s="1" t="str">
        <f t="shared" si="149"/>
        <v>Y</v>
      </c>
      <c r="M1162" s="1" t="str">
        <f t="shared" si="150"/>
        <v/>
      </c>
      <c r="N1162" s="1" t="str">
        <f t="shared" si="151"/>
        <v/>
      </c>
      <c r="P1162" s="16"/>
    </row>
    <row r="1163" spans="1:16" ht="39.6">
      <c r="A1163" s="1">
        <v>18</v>
      </c>
      <c r="B1163" s="1" t="s">
        <v>1356</v>
      </c>
      <c r="C1163" s="1" t="s">
        <v>1513</v>
      </c>
      <c r="D1163" s="1" t="s">
        <v>1514</v>
      </c>
      <c r="E1163" s="3" t="s">
        <v>1520</v>
      </c>
      <c r="F1163" s="3" t="s">
        <v>504</v>
      </c>
      <c r="G1163" s="1" t="str">
        <f t="shared" si="144"/>
        <v>Y</v>
      </c>
      <c r="H1163" s="1" t="str">
        <f t="shared" si="145"/>
        <v/>
      </c>
      <c r="I1163" s="1" t="str">
        <f t="shared" si="146"/>
        <v/>
      </c>
      <c r="J1163" s="1" t="str">
        <f t="shared" si="147"/>
        <v>Y</v>
      </c>
      <c r="K1163" s="1" t="str">
        <f t="shared" si="148"/>
        <v/>
      </c>
      <c r="L1163" s="1" t="str">
        <f t="shared" si="149"/>
        <v>Y</v>
      </c>
      <c r="M1163" s="1" t="str">
        <f t="shared" si="150"/>
        <v/>
      </c>
      <c r="N1163" s="1" t="str">
        <f t="shared" si="151"/>
        <v/>
      </c>
      <c r="P1163" s="16"/>
    </row>
    <row r="1164" spans="1:16" ht="39.6">
      <c r="A1164" s="1">
        <v>18</v>
      </c>
      <c r="B1164" s="1" t="s">
        <v>1356</v>
      </c>
      <c r="C1164" s="1" t="s">
        <v>1513</v>
      </c>
      <c r="D1164" s="1" t="s">
        <v>1514</v>
      </c>
      <c r="E1164" s="3" t="s">
        <v>1521</v>
      </c>
      <c r="F1164" s="3" t="s">
        <v>127</v>
      </c>
      <c r="G1164" s="1" t="str">
        <f t="shared" si="144"/>
        <v>Y</v>
      </c>
      <c r="H1164" s="1" t="str">
        <f t="shared" si="145"/>
        <v>Y</v>
      </c>
      <c r="I1164" s="1" t="str">
        <f t="shared" si="146"/>
        <v/>
      </c>
      <c r="J1164" s="1" t="str">
        <f t="shared" si="147"/>
        <v/>
      </c>
      <c r="K1164" s="1" t="str">
        <f t="shared" si="148"/>
        <v/>
      </c>
      <c r="L1164" s="1" t="str">
        <f t="shared" si="149"/>
        <v/>
      </c>
      <c r="M1164" s="1" t="str">
        <f t="shared" si="150"/>
        <v/>
      </c>
      <c r="N1164" s="1" t="str">
        <f t="shared" si="151"/>
        <v/>
      </c>
      <c r="P1164" s="16"/>
    </row>
    <row r="1165" spans="1:16" ht="52.9">
      <c r="A1165" s="1">
        <v>18</v>
      </c>
      <c r="B1165" s="1" t="s">
        <v>1356</v>
      </c>
      <c r="C1165" s="1" t="s">
        <v>1513</v>
      </c>
      <c r="D1165" s="1" t="s">
        <v>1514</v>
      </c>
      <c r="E1165" s="3" t="s">
        <v>1522</v>
      </c>
      <c r="F1165" s="3" t="s">
        <v>27</v>
      </c>
      <c r="G1165" s="1" t="str">
        <f t="shared" si="144"/>
        <v>Y</v>
      </c>
      <c r="H1165" s="1" t="str">
        <f t="shared" si="145"/>
        <v/>
      </c>
      <c r="I1165" s="1" t="str">
        <f t="shared" si="146"/>
        <v/>
      </c>
      <c r="J1165" s="1" t="str">
        <f t="shared" si="147"/>
        <v/>
      </c>
      <c r="K1165" s="1" t="str">
        <f t="shared" si="148"/>
        <v/>
      </c>
      <c r="L1165" s="1" t="str">
        <f t="shared" si="149"/>
        <v/>
      </c>
      <c r="M1165" s="1" t="str">
        <f t="shared" si="150"/>
        <v/>
      </c>
      <c r="N1165" s="1" t="str">
        <f t="shared" si="151"/>
        <v/>
      </c>
      <c r="P1165" s="16"/>
    </row>
    <row r="1166" spans="1:16" ht="39.6">
      <c r="A1166" s="1">
        <v>18</v>
      </c>
      <c r="B1166" s="1" t="s">
        <v>1356</v>
      </c>
      <c r="C1166" s="1" t="s">
        <v>1513</v>
      </c>
      <c r="D1166" s="1" t="s">
        <v>1514</v>
      </c>
      <c r="E1166" s="3" t="s">
        <v>1523</v>
      </c>
      <c r="F1166" s="3" t="s">
        <v>27</v>
      </c>
      <c r="G1166" s="1" t="str">
        <f t="shared" si="144"/>
        <v>Y</v>
      </c>
      <c r="H1166" s="1" t="str">
        <f t="shared" si="145"/>
        <v/>
      </c>
      <c r="I1166" s="1" t="str">
        <f t="shared" si="146"/>
        <v/>
      </c>
      <c r="J1166" s="1" t="str">
        <f t="shared" si="147"/>
        <v/>
      </c>
      <c r="K1166" s="1" t="str">
        <f t="shared" si="148"/>
        <v/>
      </c>
      <c r="L1166" s="1" t="str">
        <f t="shared" si="149"/>
        <v/>
      </c>
      <c r="M1166" s="1" t="str">
        <f t="shared" si="150"/>
        <v/>
      </c>
      <c r="N1166" s="1" t="str">
        <f t="shared" si="151"/>
        <v/>
      </c>
      <c r="P1166" s="16"/>
    </row>
    <row r="1167" spans="1:16" ht="237.6">
      <c r="A1167" s="1">
        <v>18</v>
      </c>
      <c r="B1167" s="1" t="s">
        <v>1356</v>
      </c>
      <c r="C1167" s="1" t="s">
        <v>1513</v>
      </c>
      <c r="D1167" s="1" t="s">
        <v>1514</v>
      </c>
      <c r="E1167" s="3" t="s">
        <v>1524</v>
      </c>
      <c r="F1167" s="3" t="s">
        <v>27</v>
      </c>
      <c r="G1167" s="1" t="str">
        <f t="shared" si="144"/>
        <v>Y</v>
      </c>
      <c r="H1167" s="1" t="str">
        <f t="shared" si="145"/>
        <v/>
      </c>
      <c r="I1167" s="1" t="str">
        <f t="shared" si="146"/>
        <v/>
      </c>
      <c r="J1167" s="1" t="str">
        <f t="shared" si="147"/>
        <v/>
      </c>
      <c r="K1167" s="1" t="str">
        <f t="shared" si="148"/>
        <v/>
      </c>
      <c r="L1167" s="1" t="str">
        <f t="shared" si="149"/>
        <v/>
      </c>
      <c r="M1167" s="1" t="str">
        <f t="shared" si="150"/>
        <v/>
      </c>
      <c r="N1167" s="1" t="str">
        <f t="shared" si="151"/>
        <v/>
      </c>
      <c r="P1167" s="16"/>
    </row>
    <row r="1168" spans="1:16" ht="39.6">
      <c r="A1168" s="1">
        <v>18</v>
      </c>
      <c r="B1168" s="1" t="s">
        <v>1356</v>
      </c>
      <c r="C1168" s="1" t="s">
        <v>1513</v>
      </c>
      <c r="D1168" s="1" t="s">
        <v>1514</v>
      </c>
      <c r="E1168" s="3" t="s">
        <v>1525</v>
      </c>
      <c r="F1168" s="3" t="s">
        <v>295</v>
      </c>
      <c r="G1168" s="1" t="str">
        <f t="shared" si="144"/>
        <v/>
      </c>
      <c r="H1168" s="1" t="str">
        <f t="shared" si="145"/>
        <v/>
      </c>
      <c r="I1168" s="1" t="str">
        <f t="shared" si="146"/>
        <v>Y</v>
      </c>
      <c r="J1168" s="1" t="str">
        <f t="shared" si="147"/>
        <v/>
      </c>
      <c r="K1168" s="1" t="str">
        <f t="shared" si="148"/>
        <v/>
      </c>
      <c r="L1168" s="1" t="str">
        <f t="shared" si="149"/>
        <v/>
      </c>
      <c r="M1168" s="1" t="str">
        <f t="shared" si="150"/>
        <v/>
      </c>
      <c r="N1168" s="1" t="str">
        <f t="shared" si="151"/>
        <v/>
      </c>
      <c r="P1168" s="16"/>
    </row>
    <row r="1169" spans="1:16" ht="39.6">
      <c r="A1169" s="1">
        <v>18</v>
      </c>
      <c r="B1169" s="1" t="s">
        <v>1356</v>
      </c>
      <c r="C1169" s="1" t="s">
        <v>1513</v>
      </c>
      <c r="D1169" s="1" t="s">
        <v>1514</v>
      </c>
      <c r="E1169" s="3" t="s">
        <v>1526</v>
      </c>
      <c r="F1169" s="3" t="s">
        <v>27</v>
      </c>
      <c r="G1169" s="1" t="str">
        <f t="shared" si="144"/>
        <v>Y</v>
      </c>
      <c r="H1169" s="1" t="str">
        <f t="shared" si="145"/>
        <v/>
      </c>
      <c r="I1169" s="1" t="str">
        <f t="shared" si="146"/>
        <v/>
      </c>
      <c r="J1169" s="1" t="str">
        <f t="shared" si="147"/>
        <v/>
      </c>
      <c r="K1169" s="1" t="str">
        <f t="shared" si="148"/>
        <v/>
      </c>
      <c r="L1169" s="1" t="str">
        <f t="shared" si="149"/>
        <v/>
      </c>
      <c r="M1169" s="1" t="str">
        <f t="shared" si="150"/>
        <v/>
      </c>
      <c r="N1169" s="1" t="str">
        <f t="shared" si="151"/>
        <v/>
      </c>
      <c r="P1169" s="16"/>
    </row>
    <row r="1170" spans="1:16" ht="39.6">
      <c r="A1170" s="1">
        <v>18</v>
      </c>
      <c r="B1170" s="1" t="s">
        <v>1356</v>
      </c>
      <c r="C1170" s="1" t="s">
        <v>1513</v>
      </c>
      <c r="D1170" s="1" t="s">
        <v>1514</v>
      </c>
      <c r="E1170" s="3" t="s">
        <v>1527</v>
      </c>
      <c r="F1170" s="3" t="s">
        <v>27</v>
      </c>
      <c r="G1170" s="1" t="str">
        <f t="shared" si="144"/>
        <v>Y</v>
      </c>
      <c r="H1170" s="1" t="str">
        <f t="shared" si="145"/>
        <v/>
      </c>
      <c r="I1170" s="1" t="str">
        <f t="shared" si="146"/>
        <v/>
      </c>
      <c r="J1170" s="1" t="str">
        <f t="shared" si="147"/>
        <v/>
      </c>
      <c r="K1170" s="1" t="str">
        <f t="shared" si="148"/>
        <v/>
      </c>
      <c r="L1170" s="1" t="str">
        <f t="shared" si="149"/>
        <v/>
      </c>
      <c r="M1170" s="1" t="str">
        <f t="shared" si="150"/>
        <v/>
      </c>
      <c r="N1170" s="1" t="str">
        <f t="shared" si="151"/>
        <v/>
      </c>
      <c r="P1170" s="16"/>
    </row>
    <row r="1171" spans="1:16" ht="39.6">
      <c r="A1171" s="1">
        <v>18</v>
      </c>
      <c r="B1171" s="1" t="s">
        <v>1356</v>
      </c>
      <c r="C1171" s="1" t="s">
        <v>1513</v>
      </c>
      <c r="D1171" s="1" t="s">
        <v>1514</v>
      </c>
      <c r="E1171" s="3" t="s">
        <v>1528</v>
      </c>
      <c r="F1171" s="3" t="s">
        <v>20</v>
      </c>
      <c r="G1171" s="1" t="str">
        <f t="shared" si="144"/>
        <v/>
      </c>
      <c r="H1171" s="1" t="str">
        <f t="shared" si="145"/>
        <v/>
      </c>
      <c r="I1171" s="1" t="str">
        <f t="shared" si="146"/>
        <v/>
      </c>
      <c r="J1171" s="1" t="str">
        <f t="shared" si="147"/>
        <v/>
      </c>
      <c r="K1171" s="1" t="str">
        <f t="shared" si="148"/>
        <v/>
      </c>
      <c r="L1171" s="1" t="str">
        <f t="shared" si="149"/>
        <v/>
      </c>
      <c r="M1171" s="1" t="str">
        <f t="shared" si="150"/>
        <v>Y</v>
      </c>
      <c r="N1171" s="1" t="str">
        <f t="shared" si="151"/>
        <v/>
      </c>
      <c r="P1171" s="16"/>
    </row>
    <row r="1172" spans="1:16" ht="39.6">
      <c r="A1172" s="1">
        <v>18</v>
      </c>
      <c r="B1172" s="1" t="s">
        <v>1356</v>
      </c>
      <c r="C1172" s="1" t="s">
        <v>1513</v>
      </c>
      <c r="D1172" s="1" t="s">
        <v>1514</v>
      </c>
      <c r="E1172" s="3" t="s">
        <v>1529</v>
      </c>
      <c r="F1172" s="3" t="s">
        <v>27</v>
      </c>
      <c r="G1172" s="1" t="str">
        <f t="shared" si="144"/>
        <v>Y</v>
      </c>
      <c r="H1172" s="1" t="str">
        <f t="shared" si="145"/>
        <v/>
      </c>
      <c r="I1172" s="1" t="str">
        <f t="shared" si="146"/>
        <v/>
      </c>
      <c r="J1172" s="1" t="str">
        <f t="shared" si="147"/>
        <v/>
      </c>
      <c r="K1172" s="1" t="str">
        <f t="shared" si="148"/>
        <v/>
      </c>
      <c r="L1172" s="1" t="str">
        <f t="shared" si="149"/>
        <v/>
      </c>
      <c r="M1172" s="1" t="str">
        <f t="shared" si="150"/>
        <v/>
      </c>
      <c r="N1172" s="1" t="str">
        <f t="shared" si="151"/>
        <v/>
      </c>
      <c r="P1172" s="16"/>
    </row>
    <row r="1173" spans="1:16" ht="39.6">
      <c r="A1173" s="1">
        <v>18</v>
      </c>
      <c r="B1173" s="1" t="s">
        <v>1356</v>
      </c>
      <c r="C1173" s="1" t="s">
        <v>1513</v>
      </c>
      <c r="D1173" s="1" t="s">
        <v>1514</v>
      </c>
      <c r="E1173" s="3" t="s">
        <v>1530</v>
      </c>
      <c r="F1173" s="3" t="s">
        <v>1531</v>
      </c>
      <c r="G1173" s="1" t="str">
        <f t="shared" si="144"/>
        <v/>
      </c>
      <c r="H1173" s="1" t="str">
        <f t="shared" si="145"/>
        <v/>
      </c>
      <c r="I1173" s="1" t="str">
        <f t="shared" si="146"/>
        <v/>
      </c>
      <c r="J1173" s="1" t="str">
        <f t="shared" si="147"/>
        <v/>
      </c>
      <c r="K1173" s="1" t="str">
        <f t="shared" si="148"/>
        <v/>
      </c>
      <c r="L1173" s="1" t="str">
        <f t="shared" si="149"/>
        <v/>
      </c>
      <c r="M1173" s="1" t="str">
        <f t="shared" si="150"/>
        <v/>
      </c>
      <c r="N1173" s="1" t="str">
        <f t="shared" si="151"/>
        <v/>
      </c>
      <c r="P1173" s="16"/>
    </row>
    <row r="1174" spans="1:16" ht="39.6">
      <c r="A1174" s="1">
        <v>18</v>
      </c>
      <c r="B1174" s="1" t="s">
        <v>1356</v>
      </c>
      <c r="C1174" s="1" t="s">
        <v>1513</v>
      </c>
      <c r="D1174" s="1" t="s">
        <v>1514</v>
      </c>
      <c r="E1174" s="3" t="s">
        <v>1532</v>
      </c>
      <c r="F1174" s="3" t="s">
        <v>572</v>
      </c>
      <c r="G1174" s="1" t="str">
        <f t="shared" si="144"/>
        <v>Y</v>
      </c>
      <c r="H1174" s="1" t="str">
        <f t="shared" si="145"/>
        <v/>
      </c>
      <c r="I1174" s="1" t="str">
        <f t="shared" si="146"/>
        <v/>
      </c>
      <c r="J1174" s="1" t="str">
        <f t="shared" si="147"/>
        <v/>
      </c>
      <c r="K1174" s="1" t="str">
        <f t="shared" si="148"/>
        <v>Y</v>
      </c>
      <c r="L1174" s="1" t="str">
        <f t="shared" si="149"/>
        <v>Y</v>
      </c>
      <c r="M1174" s="1" t="str">
        <f t="shared" si="150"/>
        <v/>
      </c>
      <c r="N1174" s="1" t="str">
        <f t="shared" si="151"/>
        <v/>
      </c>
      <c r="P1174" s="16"/>
    </row>
    <row r="1175" spans="1:16" ht="39.6">
      <c r="A1175" s="1">
        <v>18</v>
      </c>
      <c r="B1175" s="1" t="s">
        <v>1356</v>
      </c>
      <c r="C1175" s="1" t="s">
        <v>1513</v>
      </c>
      <c r="D1175" s="1" t="s">
        <v>1514</v>
      </c>
      <c r="E1175" s="3" t="s">
        <v>1533</v>
      </c>
      <c r="F1175" s="3" t="s">
        <v>27</v>
      </c>
      <c r="G1175" s="1" t="str">
        <f t="shared" si="144"/>
        <v>Y</v>
      </c>
      <c r="H1175" s="1" t="str">
        <f t="shared" si="145"/>
        <v/>
      </c>
      <c r="I1175" s="1" t="str">
        <f t="shared" si="146"/>
        <v/>
      </c>
      <c r="J1175" s="1" t="str">
        <f t="shared" si="147"/>
        <v/>
      </c>
      <c r="K1175" s="1" t="str">
        <f t="shared" si="148"/>
        <v/>
      </c>
      <c r="L1175" s="1" t="str">
        <f t="shared" si="149"/>
        <v/>
      </c>
      <c r="M1175" s="1" t="str">
        <f t="shared" si="150"/>
        <v/>
      </c>
      <c r="N1175" s="1" t="str">
        <f t="shared" si="151"/>
        <v/>
      </c>
      <c r="P1175" s="16"/>
    </row>
    <row r="1176" spans="1:16" ht="39.6">
      <c r="A1176" s="1">
        <v>18</v>
      </c>
      <c r="B1176" s="1" t="s">
        <v>1356</v>
      </c>
      <c r="C1176" s="1" t="s">
        <v>1513</v>
      </c>
      <c r="D1176" s="1" t="s">
        <v>1514</v>
      </c>
      <c r="E1176" s="3" t="s">
        <v>1534</v>
      </c>
      <c r="F1176" s="3" t="s">
        <v>27</v>
      </c>
      <c r="G1176" s="1" t="str">
        <f t="shared" si="144"/>
        <v>Y</v>
      </c>
      <c r="H1176" s="1" t="str">
        <f t="shared" si="145"/>
        <v/>
      </c>
      <c r="I1176" s="1" t="str">
        <f t="shared" si="146"/>
        <v/>
      </c>
      <c r="J1176" s="1" t="str">
        <f t="shared" si="147"/>
        <v/>
      </c>
      <c r="K1176" s="1" t="str">
        <f t="shared" si="148"/>
        <v/>
      </c>
      <c r="L1176" s="1" t="str">
        <f t="shared" si="149"/>
        <v/>
      </c>
      <c r="M1176" s="1" t="str">
        <f t="shared" si="150"/>
        <v/>
      </c>
      <c r="N1176" s="1" t="str">
        <f t="shared" si="151"/>
        <v/>
      </c>
      <c r="P1176" s="16"/>
    </row>
    <row r="1177" spans="1:16" ht="39.6">
      <c r="A1177" s="1">
        <v>18</v>
      </c>
      <c r="B1177" s="1" t="s">
        <v>1356</v>
      </c>
      <c r="C1177" s="1" t="s">
        <v>1513</v>
      </c>
      <c r="D1177" s="1" t="s">
        <v>1514</v>
      </c>
      <c r="E1177" s="3" t="s">
        <v>1535</v>
      </c>
      <c r="F1177" s="3" t="s">
        <v>31</v>
      </c>
      <c r="G1177" s="1" t="str">
        <f t="shared" si="144"/>
        <v>Y</v>
      </c>
      <c r="H1177" s="1" t="str">
        <f t="shared" si="145"/>
        <v/>
      </c>
      <c r="I1177" s="1" t="str">
        <f t="shared" si="146"/>
        <v/>
      </c>
      <c r="J1177" s="1" t="str">
        <f t="shared" si="147"/>
        <v/>
      </c>
      <c r="K1177" s="1" t="str">
        <f t="shared" si="148"/>
        <v/>
      </c>
      <c r="L1177" s="1" t="str">
        <f t="shared" si="149"/>
        <v>Y</v>
      </c>
      <c r="M1177" s="1" t="str">
        <f t="shared" si="150"/>
        <v/>
      </c>
      <c r="N1177" s="1" t="str">
        <f t="shared" si="151"/>
        <v/>
      </c>
      <c r="P1177" s="16"/>
    </row>
    <row r="1178" spans="1:16" ht="39.6">
      <c r="A1178" s="1">
        <v>18</v>
      </c>
      <c r="B1178" s="1" t="s">
        <v>1356</v>
      </c>
      <c r="C1178" s="1" t="s">
        <v>1513</v>
      </c>
      <c r="D1178" s="1" t="s">
        <v>1514</v>
      </c>
      <c r="E1178" s="3" t="s">
        <v>1536</v>
      </c>
      <c r="F1178" s="3" t="s">
        <v>127</v>
      </c>
      <c r="G1178" s="1" t="str">
        <f t="shared" si="144"/>
        <v>Y</v>
      </c>
      <c r="H1178" s="1" t="str">
        <f t="shared" si="145"/>
        <v>Y</v>
      </c>
      <c r="I1178" s="1" t="str">
        <f t="shared" si="146"/>
        <v/>
      </c>
      <c r="J1178" s="1" t="str">
        <f t="shared" si="147"/>
        <v/>
      </c>
      <c r="K1178" s="1" t="str">
        <f t="shared" si="148"/>
        <v/>
      </c>
      <c r="L1178" s="1" t="str">
        <f t="shared" si="149"/>
        <v/>
      </c>
      <c r="M1178" s="1" t="str">
        <f t="shared" si="150"/>
        <v/>
      </c>
      <c r="N1178" s="1" t="str">
        <f t="shared" si="151"/>
        <v/>
      </c>
      <c r="P1178" s="16"/>
    </row>
    <row r="1179" spans="1:16" ht="39.6">
      <c r="A1179" s="1">
        <v>18</v>
      </c>
      <c r="B1179" s="1" t="s">
        <v>1356</v>
      </c>
      <c r="C1179" s="1" t="s">
        <v>1513</v>
      </c>
      <c r="D1179" s="1" t="s">
        <v>1514</v>
      </c>
      <c r="E1179" s="3" t="s">
        <v>1537</v>
      </c>
      <c r="F1179" s="3" t="s">
        <v>27</v>
      </c>
      <c r="G1179" s="1" t="str">
        <f t="shared" si="144"/>
        <v>Y</v>
      </c>
      <c r="H1179" s="1" t="str">
        <f t="shared" si="145"/>
        <v/>
      </c>
      <c r="I1179" s="1" t="str">
        <f t="shared" si="146"/>
        <v/>
      </c>
      <c r="J1179" s="1" t="str">
        <f t="shared" si="147"/>
        <v/>
      </c>
      <c r="K1179" s="1" t="str">
        <f t="shared" si="148"/>
        <v/>
      </c>
      <c r="L1179" s="1" t="str">
        <f t="shared" si="149"/>
        <v/>
      </c>
      <c r="M1179" s="1" t="str">
        <f t="shared" si="150"/>
        <v/>
      </c>
      <c r="N1179" s="1" t="str">
        <f t="shared" si="151"/>
        <v/>
      </c>
      <c r="P1179" s="16"/>
    </row>
    <row r="1180" spans="1:16" ht="39.6">
      <c r="A1180" s="1">
        <v>18</v>
      </c>
      <c r="B1180" s="1" t="s">
        <v>1356</v>
      </c>
      <c r="C1180" s="1" t="s">
        <v>1513</v>
      </c>
      <c r="D1180" s="1" t="s">
        <v>1514</v>
      </c>
      <c r="E1180" s="3" t="s">
        <v>1538</v>
      </c>
      <c r="F1180" s="3" t="s">
        <v>111</v>
      </c>
      <c r="G1180" s="1" t="str">
        <f t="shared" si="144"/>
        <v/>
      </c>
      <c r="H1180" s="1" t="str">
        <f t="shared" si="145"/>
        <v/>
      </c>
      <c r="I1180" s="1" t="str">
        <f t="shared" si="146"/>
        <v/>
      </c>
      <c r="J1180" s="1" t="str">
        <f t="shared" si="147"/>
        <v>Y</v>
      </c>
      <c r="K1180" s="1" t="str">
        <f t="shared" si="148"/>
        <v/>
      </c>
      <c r="L1180" s="1" t="str">
        <f t="shared" si="149"/>
        <v/>
      </c>
      <c r="M1180" s="1" t="str">
        <f t="shared" si="150"/>
        <v/>
      </c>
      <c r="N1180" s="1" t="str">
        <f t="shared" si="151"/>
        <v/>
      </c>
      <c r="P1180" s="16"/>
    </row>
    <row r="1181" spans="1:16" ht="39.6">
      <c r="A1181" s="1">
        <v>18</v>
      </c>
      <c r="B1181" s="1" t="s">
        <v>1356</v>
      </c>
      <c r="C1181" s="1" t="s">
        <v>1513</v>
      </c>
      <c r="D1181" s="1" t="s">
        <v>1514</v>
      </c>
      <c r="E1181" s="3" t="s">
        <v>1539</v>
      </c>
      <c r="F1181" s="3" t="s">
        <v>27</v>
      </c>
      <c r="G1181" s="1" t="str">
        <f t="shared" si="144"/>
        <v>Y</v>
      </c>
      <c r="H1181" s="1" t="str">
        <f t="shared" si="145"/>
        <v/>
      </c>
      <c r="I1181" s="1" t="str">
        <f t="shared" si="146"/>
        <v/>
      </c>
      <c r="J1181" s="1" t="str">
        <f t="shared" si="147"/>
        <v/>
      </c>
      <c r="K1181" s="1" t="str">
        <f t="shared" si="148"/>
        <v/>
      </c>
      <c r="L1181" s="1" t="str">
        <f t="shared" si="149"/>
        <v/>
      </c>
      <c r="M1181" s="1" t="str">
        <f t="shared" si="150"/>
        <v/>
      </c>
      <c r="N1181" s="1" t="str">
        <f t="shared" si="151"/>
        <v/>
      </c>
      <c r="P1181" s="16"/>
    </row>
    <row r="1182" spans="1:16" ht="39.6">
      <c r="A1182" s="1">
        <v>18</v>
      </c>
      <c r="B1182" s="1" t="s">
        <v>1356</v>
      </c>
      <c r="C1182" s="1" t="s">
        <v>1513</v>
      </c>
      <c r="D1182" s="1" t="s">
        <v>1514</v>
      </c>
      <c r="E1182" s="3" t="s">
        <v>1540</v>
      </c>
      <c r="F1182" s="3" t="s">
        <v>27</v>
      </c>
      <c r="G1182" s="1" t="str">
        <f t="shared" si="144"/>
        <v>Y</v>
      </c>
      <c r="H1182" s="1" t="str">
        <f t="shared" si="145"/>
        <v/>
      </c>
      <c r="I1182" s="1" t="str">
        <f t="shared" si="146"/>
        <v/>
      </c>
      <c r="J1182" s="1" t="str">
        <f t="shared" si="147"/>
        <v/>
      </c>
      <c r="K1182" s="1" t="str">
        <f t="shared" si="148"/>
        <v/>
      </c>
      <c r="L1182" s="1" t="str">
        <f t="shared" si="149"/>
        <v/>
      </c>
      <c r="M1182" s="1" t="str">
        <f t="shared" si="150"/>
        <v/>
      </c>
      <c r="N1182" s="1" t="str">
        <f t="shared" si="151"/>
        <v/>
      </c>
      <c r="P1182" s="16"/>
    </row>
    <row r="1183" spans="1:16" ht="39.6">
      <c r="A1183" s="1">
        <v>18</v>
      </c>
      <c r="B1183" s="1" t="s">
        <v>1356</v>
      </c>
      <c r="C1183" s="1" t="s">
        <v>1513</v>
      </c>
      <c r="D1183" s="1" t="s">
        <v>1514</v>
      </c>
      <c r="E1183" s="3" t="s">
        <v>1541</v>
      </c>
      <c r="F1183" s="3" t="s">
        <v>27</v>
      </c>
      <c r="G1183" s="1" t="str">
        <f t="shared" si="144"/>
        <v>Y</v>
      </c>
      <c r="H1183" s="1" t="str">
        <f t="shared" si="145"/>
        <v/>
      </c>
      <c r="I1183" s="1" t="str">
        <f t="shared" si="146"/>
        <v/>
      </c>
      <c r="J1183" s="1" t="str">
        <f t="shared" si="147"/>
        <v/>
      </c>
      <c r="K1183" s="1" t="str">
        <f t="shared" si="148"/>
        <v/>
      </c>
      <c r="L1183" s="1" t="str">
        <f t="shared" si="149"/>
        <v/>
      </c>
      <c r="M1183" s="1" t="str">
        <f t="shared" si="150"/>
        <v/>
      </c>
      <c r="N1183" s="1" t="str">
        <f t="shared" si="151"/>
        <v/>
      </c>
      <c r="P1183" s="16"/>
    </row>
    <row r="1184" spans="1:16" ht="39.6">
      <c r="A1184" s="1">
        <v>18</v>
      </c>
      <c r="B1184" s="1" t="s">
        <v>1356</v>
      </c>
      <c r="C1184" s="1" t="s">
        <v>1513</v>
      </c>
      <c r="D1184" s="1" t="s">
        <v>1514</v>
      </c>
      <c r="E1184" s="3" t="s">
        <v>1542</v>
      </c>
      <c r="F1184" s="3" t="s">
        <v>27</v>
      </c>
      <c r="G1184" s="1" t="str">
        <f t="shared" si="144"/>
        <v>Y</v>
      </c>
      <c r="H1184" s="1" t="str">
        <f t="shared" si="145"/>
        <v/>
      </c>
      <c r="I1184" s="1" t="str">
        <f t="shared" si="146"/>
        <v/>
      </c>
      <c r="J1184" s="1" t="str">
        <f t="shared" si="147"/>
        <v/>
      </c>
      <c r="K1184" s="1" t="str">
        <f t="shared" si="148"/>
        <v/>
      </c>
      <c r="L1184" s="1" t="str">
        <f t="shared" si="149"/>
        <v/>
      </c>
      <c r="M1184" s="1" t="str">
        <f t="shared" si="150"/>
        <v/>
      </c>
      <c r="N1184" s="1" t="str">
        <f t="shared" si="151"/>
        <v/>
      </c>
      <c r="P1184" s="16"/>
    </row>
    <row r="1185" spans="1:16" ht="39.6">
      <c r="A1185" s="1">
        <v>18</v>
      </c>
      <c r="B1185" s="1" t="s">
        <v>1356</v>
      </c>
      <c r="C1185" s="1" t="s">
        <v>1513</v>
      </c>
      <c r="D1185" s="1" t="s">
        <v>1514</v>
      </c>
      <c r="E1185" s="3" t="s">
        <v>1543</v>
      </c>
      <c r="F1185" s="3" t="s">
        <v>27</v>
      </c>
      <c r="G1185" s="1" t="str">
        <f t="shared" si="144"/>
        <v>Y</v>
      </c>
      <c r="H1185" s="1" t="str">
        <f t="shared" si="145"/>
        <v/>
      </c>
      <c r="I1185" s="1" t="str">
        <f t="shared" si="146"/>
        <v/>
      </c>
      <c r="J1185" s="1" t="str">
        <f t="shared" si="147"/>
        <v/>
      </c>
      <c r="K1185" s="1" t="str">
        <f t="shared" si="148"/>
        <v/>
      </c>
      <c r="L1185" s="1" t="str">
        <f t="shared" si="149"/>
        <v/>
      </c>
      <c r="M1185" s="1" t="str">
        <f t="shared" si="150"/>
        <v/>
      </c>
      <c r="N1185" s="1" t="str">
        <f t="shared" si="151"/>
        <v/>
      </c>
      <c r="P1185" s="16"/>
    </row>
    <row r="1186" spans="1:16" ht="39.6">
      <c r="A1186" s="1">
        <v>18</v>
      </c>
      <c r="B1186" s="1" t="s">
        <v>1356</v>
      </c>
      <c r="C1186" s="1" t="s">
        <v>1513</v>
      </c>
      <c r="D1186" s="1" t="s">
        <v>1514</v>
      </c>
      <c r="E1186" s="3" t="s">
        <v>1544</v>
      </c>
      <c r="F1186" s="3" t="s">
        <v>27</v>
      </c>
      <c r="G1186" s="1" t="str">
        <f t="shared" si="144"/>
        <v>Y</v>
      </c>
      <c r="H1186" s="1" t="str">
        <f t="shared" si="145"/>
        <v/>
      </c>
      <c r="I1186" s="1" t="str">
        <f t="shared" si="146"/>
        <v/>
      </c>
      <c r="J1186" s="1" t="str">
        <f t="shared" si="147"/>
        <v/>
      </c>
      <c r="K1186" s="1" t="str">
        <f t="shared" si="148"/>
        <v/>
      </c>
      <c r="L1186" s="1" t="str">
        <f t="shared" si="149"/>
        <v/>
      </c>
      <c r="M1186" s="1" t="str">
        <f t="shared" si="150"/>
        <v/>
      </c>
      <c r="N1186" s="1" t="str">
        <f t="shared" si="151"/>
        <v/>
      </c>
      <c r="P1186" s="16"/>
    </row>
    <row r="1187" spans="1:16" ht="52.9">
      <c r="A1187" s="1">
        <v>18</v>
      </c>
      <c r="B1187" s="1" t="s">
        <v>1356</v>
      </c>
      <c r="C1187" s="1" t="s">
        <v>1513</v>
      </c>
      <c r="D1187" s="1" t="s">
        <v>1514</v>
      </c>
      <c r="E1187" s="3" t="s">
        <v>1545</v>
      </c>
      <c r="F1187" s="3" t="s">
        <v>27</v>
      </c>
      <c r="G1187" s="1" t="str">
        <f t="shared" si="144"/>
        <v>Y</v>
      </c>
      <c r="H1187" s="1" t="str">
        <f t="shared" si="145"/>
        <v/>
      </c>
      <c r="I1187" s="1" t="str">
        <f t="shared" si="146"/>
        <v/>
      </c>
      <c r="J1187" s="1" t="str">
        <f t="shared" si="147"/>
        <v/>
      </c>
      <c r="K1187" s="1" t="str">
        <f t="shared" si="148"/>
        <v/>
      </c>
      <c r="L1187" s="1" t="str">
        <f t="shared" si="149"/>
        <v/>
      </c>
      <c r="M1187" s="1" t="str">
        <f t="shared" si="150"/>
        <v/>
      </c>
      <c r="N1187" s="1" t="str">
        <f t="shared" si="151"/>
        <v/>
      </c>
      <c r="P1187" s="16"/>
    </row>
    <row r="1188" spans="1:16" ht="39.6">
      <c r="A1188" s="1">
        <v>18</v>
      </c>
      <c r="B1188" s="1" t="s">
        <v>1356</v>
      </c>
      <c r="C1188" s="1" t="s">
        <v>1513</v>
      </c>
      <c r="D1188" s="1" t="s">
        <v>1514</v>
      </c>
      <c r="E1188" s="3" t="s">
        <v>1546</v>
      </c>
      <c r="F1188" s="3" t="s">
        <v>27</v>
      </c>
      <c r="G1188" s="1" t="str">
        <f t="shared" si="144"/>
        <v>Y</v>
      </c>
      <c r="H1188" s="1" t="str">
        <f t="shared" si="145"/>
        <v/>
      </c>
      <c r="I1188" s="1" t="str">
        <f t="shared" si="146"/>
        <v/>
      </c>
      <c r="J1188" s="1" t="str">
        <f t="shared" si="147"/>
        <v/>
      </c>
      <c r="K1188" s="1" t="str">
        <f t="shared" si="148"/>
        <v/>
      </c>
      <c r="L1188" s="1" t="str">
        <f t="shared" si="149"/>
        <v/>
      </c>
      <c r="M1188" s="1" t="str">
        <f t="shared" si="150"/>
        <v/>
      </c>
      <c r="N1188" s="1" t="str">
        <f t="shared" si="151"/>
        <v/>
      </c>
      <c r="P1188" s="16"/>
    </row>
    <row r="1189" spans="1:16" ht="39.6">
      <c r="A1189" s="1">
        <v>18</v>
      </c>
      <c r="B1189" s="1" t="s">
        <v>1356</v>
      </c>
      <c r="C1189" s="1" t="s">
        <v>1513</v>
      </c>
      <c r="D1189" s="1" t="s">
        <v>1514</v>
      </c>
      <c r="E1189" s="3" t="s">
        <v>1547</v>
      </c>
      <c r="F1189" s="3" t="s">
        <v>27</v>
      </c>
      <c r="G1189" s="1" t="str">
        <f t="shared" si="144"/>
        <v>Y</v>
      </c>
      <c r="H1189" s="1" t="str">
        <f t="shared" si="145"/>
        <v/>
      </c>
      <c r="I1189" s="1" t="str">
        <f t="shared" si="146"/>
        <v/>
      </c>
      <c r="J1189" s="1" t="str">
        <f t="shared" si="147"/>
        <v/>
      </c>
      <c r="K1189" s="1" t="str">
        <f t="shared" si="148"/>
        <v/>
      </c>
      <c r="L1189" s="1" t="str">
        <f t="shared" si="149"/>
        <v/>
      </c>
      <c r="M1189" s="1" t="str">
        <f t="shared" si="150"/>
        <v/>
      </c>
      <c r="N1189" s="1" t="str">
        <f t="shared" si="151"/>
        <v/>
      </c>
      <c r="P1189" s="16"/>
    </row>
    <row r="1190" spans="1:16" ht="39.6">
      <c r="A1190" s="1">
        <v>18</v>
      </c>
      <c r="B1190" s="1" t="s">
        <v>1356</v>
      </c>
      <c r="C1190" s="1" t="s">
        <v>1513</v>
      </c>
      <c r="D1190" s="1" t="s">
        <v>1514</v>
      </c>
      <c r="E1190" s="3" t="s">
        <v>1548</v>
      </c>
      <c r="F1190" s="3" t="s">
        <v>31</v>
      </c>
      <c r="G1190" s="1" t="str">
        <f t="shared" si="144"/>
        <v>Y</v>
      </c>
      <c r="H1190" s="1" t="str">
        <f t="shared" si="145"/>
        <v/>
      </c>
      <c r="I1190" s="1" t="str">
        <f t="shared" si="146"/>
        <v/>
      </c>
      <c r="J1190" s="1" t="str">
        <f t="shared" si="147"/>
        <v/>
      </c>
      <c r="K1190" s="1" t="str">
        <f t="shared" si="148"/>
        <v/>
      </c>
      <c r="L1190" s="1" t="str">
        <f t="shared" si="149"/>
        <v>Y</v>
      </c>
      <c r="M1190" s="1" t="str">
        <f t="shared" si="150"/>
        <v/>
      </c>
      <c r="N1190" s="1" t="str">
        <f t="shared" si="151"/>
        <v/>
      </c>
      <c r="P1190" s="16"/>
    </row>
    <row r="1191" spans="1:16" ht="39.6">
      <c r="A1191" s="1">
        <v>18</v>
      </c>
      <c r="B1191" s="1" t="s">
        <v>1356</v>
      </c>
      <c r="C1191" s="1" t="s">
        <v>1513</v>
      </c>
      <c r="D1191" s="1" t="s">
        <v>1514</v>
      </c>
      <c r="E1191" s="3" t="s">
        <v>1549</v>
      </c>
      <c r="F1191" s="3" t="s">
        <v>27</v>
      </c>
      <c r="G1191" s="1" t="str">
        <f t="shared" si="144"/>
        <v>Y</v>
      </c>
      <c r="H1191" s="1" t="str">
        <f t="shared" si="145"/>
        <v/>
      </c>
      <c r="I1191" s="1" t="str">
        <f t="shared" si="146"/>
        <v/>
      </c>
      <c r="J1191" s="1" t="str">
        <f t="shared" si="147"/>
        <v/>
      </c>
      <c r="K1191" s="1" t="str">
        <f t="shared" si="148"/>
        <v/>
      </c>
      <c r="L1191" s="1" t="str">
        <f t="shared" si="149"/>
        <v/>
      </c>
      <c r="M1191" s="1" t="str">
        <f t="shared" si="150"/>
        <v/>
      </c>
      <c r="N1191" s="1" t="str">
        <f t="shared" si="151"/>
        <v/>
      </c>
      <c r="P1191" s="16"/>
    </row>
    <row r="1192" spans="1:16" ht="39.6">
      <c r="A1192" s="1">
        <v>18</v>
      </c>
      <c r="B1192" s="1" t="s">
        <v>1356</v>
      </c>
      <c r="C1192" s="1" t="s">
        <v>1513</v>
      </c>
      <c r="D1192" s="1" t="s">
        <v>1514</v>
      </c>
      <c r="E1192" s="3" t="s">
        <v>1550</v>
      </c>
      <c r="F1192" s="3" t="s">
        <v>134</v>
      </c>
      <c r="G1192" s="1" t="str">
        <f t="shared" si="144"/>
        <v/>
      </c>
      <c r="H1192" s="1" t="str">
        <f t="shared" si="145"/>
        <v>Y</v>
      </c>
      <c r="I1192" s="1" t="str">
        <f t="shared" si="146"/>
        <v/>
      </c>
      <c r="J1192" s="1" t="str">
        <f t="shared" si="147"/>
        <v/>
      </c>
      <c r="K1192" s="1" t="str">
        <f t="shared" si="148"/>
        <v/>
      </c>
      <c r="L1192" s="1" t="str">
        <f t="shared" si="149"/>
        <v/>
      </c>
      <c r="M1192" s="1" t="str">
        <f t="shared" si="150"/>
        <v/>
      </c>
      <c r="N1192" s="1" t="str">
        <f t="shared" si="151"/>
        <v/>
      </c>
      <c r="P1192" s="16"/>
    </row>
    <row r="1193" spans="1:16" ht="39.6">
      <c r="A1193" s="1">
        <v>18</v>
      </c>
      <c r="B1193" s="1" t="s">
        <v>1356</v>
      </c>
      <c r="C1193" s="1" t="s">
        <v>1513</v>
      </c>
      <c r="D1193" s="1" t="s">
        <v>1514</v>
      </c>
      <c r="E1193" s="3" t="s">
        <v>1551</v>
      </c>
      <c r="F1193" s="3" t="s">
        <v>27</v>
      </c>
      <c r="G1193" s="1" t="str">
        <f t="shared" si="144"/>
        <v>Y</v>
      </c>
      <c r="H1193" s="1" t="str">
        <f t="shared" si="145"/>
        <v/>
      </c>
      <c r="I1193" s="1" t="str">
        <f t="shared" si="146"/>
        <v/>
      </c>
      <c r="J1193" s="1" t="str">
        <f t="shared" si="147"/>
        <v/>
      </c>
      <c r="K1193" s="1" t="str">
        <f t="shared" si="148"/>
        <v/>
      </c>
      <c r="L1193" s="1" t="str">
        <f t="shared" si="149"/>
        <v/>
      </c>
      <c r="M1193" s="1" t="str">
        <f t="shared" si="150"/>
        <v/>
      </c>
      <c r="N1193" s="1" t="str">
        <f t="shared" si="151"/>
        <v/>
      </c>
      <c r="P1193" s="16"/>
    </row>
    <row r="1194" spans="1:16" ht="39.6">
      <c r="A1194" s="1">
        <v>18</v>
      </c>
      <c r="B1194" s="1" t="s">
        <v>1356</v>
      </c>
      <c r="C1194" s="1" t="s">
        <v>1513</v>
      </c>
      <c r="D1194" s="1" t="s">
        <v>1514</v>
      </c>
      <c r="E1194" s="3" t="s">
        <v>1552</v>
      </c>
      <c r="F1194" s="3" t="s">
        <v>134</v>
      </c>
      <c r="G1194" s="1" t="str">
        <f t="shared" si="144"/>
        <v/>
      </c>
      <c r="H1194" s="1" t="str">
        <f t="shared" si="145"/>
        <v>Y</v>
      </c>
      <c r="I1194" s="1" t="str">
        <f t="shared" si="146"/>
        <v/>
      </c>
      <c r="J1194" s="1" t="str">
        <f t="shared" si="147"/>
        <v/>
      </c>
      <c r="K1194" s="1" t="str">
        <f t="shared" si="148"/>
        <v/>
      </c>
      <c r="L1194" s="1" t="str">
        <f t="shared" si="149"/>
        <v/>
      </c>
      <c r="M1194" s="1" t="str">
        <f t="shared" si="150"/>
        <v/>
      </c>
      <c r="N1194" s="1" t="str">
        <f t="shared" si="151"/>
        <v/>
      </c>
      <c r="P1194" s="16"/>
    </row>
    <row r="1195" spans="1:16" ht="52.9">
      <c r="A1195" s="1">
        <v>24</v>
      </c>
      <c r="B1195" s="1" t="s">
        <v>1356</v>
      </c>
      <c r="C1195" s="1" t="s">
        <v>1553</v>
      </c>
      <c r="D1195" s="1" t="s">
        <v>1554</v>
      </c>
      <c r="E1195" s="3" t="s">
        <v>1555</v>
      </c>
      <c r="F1195" s="3" t="s">
        <v>27</v>
      </c>
      <c r="G1195" s="1" t="str">
        <f t="shared" si="144"/>
        <v>Y</v>
      </c>
      <c r="H1195" s="1" t="str">
        <f t="shared" si="145"/>
        <v/>
      </c>
      <c r="I1195" s="1" t="str">
        <f t="shared" si="146"/>
        <v/>
      </c>
      <c r="J1195" s="1" t="str">
        <f t="shared" si="147"/>
        <v/>
      </c>
      <c r="K1195" s="1" t="str">
        <f t="shared" si="148"/>
        <v/>
      </c>
      <c r="L1195" s="1" t="str">
        <f t="shared" si="149"/>
        <v/>
      </c>
      <c r="M1195" s="1" t="str">
        <f t="shared" si="150"/>
        <v/>
      </c>
      <c r="N1195" s="1" t="str">
        <f t="shared" si="151"/>
        <v/>
      </c>
      <c r="P1195" s="16"/>
    </row>
    <row r="1196" spans="1:16" ht="26.45">
      <c r="A1196" s="1">
        <v>24</v>
      </c>
      <c r="B1196" s="1" t="s">
        <v>1356</v>
      </c>
      <c r="C1196" s="1" t="s">
        <v>1553</v>
      </c>
      <c r="D1196" s="1" t="s">
        <v>1554</v>
      </c>
      <c r="E1196" s="3" t="s">
        <v>1556</v>
      </c>
      <c r="F1196" s="3" t="s">
        <v>27</v>
      </c>
      <c r="G1196" s="1" t="str">
        <f t="shared" si="144"/>
        <v>Y</v>
      </c>
      <c r="H1196" s="1" t="str">
        <f t="shared" si="145"/>
        <v/>
      </c>
      <c r="I1196" s="1" t="str">
        <f t="shared" si="146"/>
        <v/>
      </c>
      <c r="J1196" s="1" t="str">
        <f t="shared" si="147"/>
        <v/>
      </c>
      <c r="K1196" s="1" t="str">
        <f t="shared" si="148"/>
        <v/>
      </c>
      <c r="L1196" s="1" t="str">
        <f t="shared" si="149"/>
        <v/>
      </c>
      <c r="M1196" s="1" t="str">
        <f t="shared" si="150"/>
        <v/>
      </c>
      <c r="N1196" s="1" t="str">
        <f t="shared" si="151"/>
        <v/>
      </c>
      <c r="P1196" s="16"/>
    </row>
    <row r="1197" spans="1:16" ht="79.150000000000006">
      <c r="A1197" s="1">
        <v>24</v>
      </c>
      <c r="B1197" s="1" t="s">
        <v>1356</v>
      </c>
      <c r="C1197" s="1" t="s">
        <v>1553</v>
      </c>
      <c r="D1197" s="1" t="s">
        <v>1554</v>
      </c>
      <c r="E1197" s="3" t="s">
        <v>1557</v>
      </c>
      <c r="F1197" s="3" t="s">
        <v>27</v>
      </c>
      <c r="G1197" s="1" t="str">
        <f t="shared" si="144"/>
        <v>Y</v>
      </c>
      <c r="H1197" s="1" t="str">
        <f t="shared" si="145"/>
        <v/>
      </c>
      <c r="I1197" s="1" t="str">
        <f t="shared" si="146"/>
        <v/>
      </c>
      <c r="J1197" s="1" t="str">
        <f t="shared" si="147"/>
        <v/>
      </c>
      <c r="K1197" s="1" t="str">
        <f t="shared" si="148"/>
        <v/>
      </c>
      <c r="L1197" s="1" t="str">
        <f t="shared" si="149"/>
        <v/>
      </c>
      <c r="M1197" s="1" t="str">
        <f t="shared" si="150"/>
        <v/>
      </c>
      <c r="N1197" s="1" t="str">
        <f t="shared" si="151"/>
        <v/>
      </c>
      <c r="P1197" s="16"/>
    </row>
    <row r="1198" spans="1:16" ht="26.45">
      <c r="A1198" s="1">
        <v>24</v>
      </c>
      <c r="B1198" s="1" t="s">
        <v>1356</v>
      </c>
      <c r="C1198" s="1" t="s">
        <v>1553</v>
      </c>
      <c r="D1198" s="1" t="s">
        <v>1554</v>
      </c>
      <c r="E1198" s="3" t="s">
        <v>1558</v>
      </c>
      <c r="F1198" s="3" t="s">
        <v>27</v>
      </c>
      <c r="G1198" s="1" t="str">
        <f t="shared" si="144"/>
        <v>Y</v>
      </c>
      <c r="H1198" s="1" t="str">
        <f t="shared" si="145"/>
        <v/>
      </c>
      <c r="I1198" s="1" t="str">
        <f t="shared" si="146"/>
        <v/>
      </c>
      <c r="J1198" s="1" t="str">
        <f t="shared" si="147"/>
        <v/>
      </c>
      <c r="K1198" s="1" t="str">
        <f t="shared" si="148"/>
        <v/>
      </c>
      <c r="L1198" s="1" t="str">
        <f t="shared" si="149"/>
        <v/>
      </c>
      <c r="M1198" s="1" t="str">
        <f t="shared" si="150"/>
        <v/>
      </c>
      <c r="N1198" s="1" t="str">
        <f t="shared" si="151"/>
        <v/>
      </c>
      <c r="P1198" s="16"/>
    </row>
    <row r="1199" spans="1:16" ht="26.45">
      <c r="A1199" s="1">
        <v>24</v>
      </c>
      <c r="B1199" s="1" t="s">
        <v>1356</v>
      </c>
      <c r="C1199" s="1" t="s">
        <v>1553</v>
      </c>
      <c r="D1199" s="1" t="s">
        <v>1554</v>
      </c>
      <c r="E1199" s="3" t="s">
        <v>1559</v>
      </c>
      <c r="F1199" s="3" t="s">
        <v>27</v>
      </c>
      <c r="G1199" s="1" t="str">
        <f t="shared" si="144"/>
        <v>Y</v>
      </c>
      <c r="H1199" s="1" t="str">
        <f t="shared" si="145"/>
        <v/>
      </c>
      <c r="I1199" s="1" t="str">
        <f t="shared" si="146"/>
        <v/>
      </c>
      <c r="J1199" s="1" t="str">
        <f t="shared" si="147"/>
        <v/>
      </c>
      <c r="K1199" s="1" t="str">
        <f t="shared" si="148"/>
        <v/>
      </c>
      <c r="L1199" s="1" t="str">
        <f t="shared" si="149"/>
        <v/>
      </c>
      <c r="M1199" s="1" t="str">
        <f t="shared" si="150"/>
        <v/>
      </c>
      <c r="N1199" s="1" t="str">
        <f t="shared" si="151"/>
        <v/>
      </c>
      <c r="P1199" s="16"/>
    </row>
    <row r="1200" spans="1:16" ht="26.45">
      <c r="A1200" s="1">
        <v>24</v>
      </c>
      <c r="B1200" s="1" t="s">
        <v>1356</v>
      </c>
      <c r="C1200" s="1" t="s">
        <v>1553</v>
      </c>
      <c r="D1200" s="1" t="s">
        <v>1554</v>
      </c>
      <c r="E1200" s="3" t="s">
        <v>1560</v>
      </c>
      <c r="F1200" s="3" t="s">
        <v>27</v>
      </c>
      <c r="G1200" s="1" t="str">
        <f t="shared" si="144"/>
        <v>Y</v>
      </c>
      <c r="H1200" s="1" t="str">
        <f t="shared" si="145"/>
        <v/>
      </c>
      <c r="I1200" s="1" t="str">
        <f t="shared" si="146"/>
        <v/>
      </c>
      <c r="J1200" s="1" t="str">
        <f t="shared" si="147"/>
        <v/>
      </c>
      <c r="K1200" s="1" t="str">
        <f t="shared" si="148"/>
        <v/>
      </c>
      <c r="L1200" s="1" t="str">
        <f t="shared" si="149"/>
        <v/>
      </c>
      <c r="M1200" s="1" t="str">
        <f t="shared" si="150"/>
        <v/>
      </c>
      <c r="N1200" s="1" t="str">
        <f t="shared" si="151"/>
        <v/>
      </c>
      <c r="P1200" s="16"/>
    </row>
    <row r="1201" spans="1:16" ht="26.45">
      <c r="A1201" s="1">
        <v>24</v>
      </c>
      <c r="B1201" s="1" t="s">
        <v>1356</v>
      </c>
      <c r="C1201" s="1" t="s">
        <v>1553</v>
      </c>
      <c r="D1201" s="1" t="s">
        <v>1554</v>
      </c>
      <c r="E1201" s="3" t="s">
        <v>1561</v>
      </c>
      <c r="F1201" s="3" t="s">
        <v>27</v>
      </c>
      <c r="G1201" s="1" t="str">
        <f t="shared" si="144"/>
        <v>Y</v>
      </c>
      <c r="H1201" s="1" t="str">
        <f t="shared" si="145"/>
        <v/>
      </c>
      <c r="I1201" s="1" t="str">
        <f t="shared" si="146"/>
        <v/>
      </c>
      <c r="J1201" s="1" t="str">
        <f t="shared" si="147"/>
        <v/>
      </c>
      <c r="K1201" s="1" t="str">
        <f t="shared" si="148"/>
        <v/>
      </c>
      <c r="L1201" s="1" t="str">
        <f t="shared" si="149"/>
        <v/>
      </c>
      <c r="M1201" s="1" t="str">
        <f t="shared" si="150"/>
        <v/>
      </c>
      <c r="N1201" s="1" t="str">
        <f t="shared" si="151"/>
        <v/>
      </c>
      <c r="P1201" s="16"/>
    </row>
    <row r="1202" spans="1:16" ht="26.45">
      <c r="A1202" s="1">
        <v>24</v>
      </c>
      <c r="B1202" s="1" t="s">
        <v>1356</v>
      </c>
      <c r="C1202" s="1" t="s">
        <v>1553</v>
      </c>
      <c r="D1202" s="1" t="s">
        <v>1554</v>
      </c>
      <c r="E1202" s="3" t="s">
        <v>1562</v>
      </c>
      <c r="F1202" s="3" t="s">
        <v>27</v>
      </c>
      <c r="G1202" s="1" t="str">
        <f t="shared" si="144"/>
        <v>Y</v>
      </c>
      <c r="H1202" s="1" t="str">
        <f t="shared" si="145"/>
        <v/>
      </c>
      <c r="I1202" s="1" t="str">
        <f t="shared" si="146"/>
        <v/>
      </c>
      <c r="J1202" s="1" t="str">
        <f t="shared" si="147"/>
        <v/>
      </c>
      <c r="K1202" s="1" t="str">
        <f t="shared" si="148"/>
        <v/>
      </c>
      <c r="L1202" s="1" t="str">
        <f t="shared" si="149"/>
        <v/>
      </c>
      <c r="M1202" s="1" t="str">
        <f t="shared" si="150"/>
        <v/>
      </c>
      <c r="N1202" s="1" t="str">
        <f t="shared" si="151"/>
        <v/>
      </c>
      <c r="P1202" s="16"/>
    </row>
    <row r="1203" spans="1:16" ht="52.9">
      <c r="A1203" s="1">
        <v>24</v>
      </c>
      <c r="B1203" s="1" t="s">
        <v>1356</v>
      </c>
      <c r="C1203" s="1" t="s">
        <v>1553</v>
      </c>
      <c r="D1203" s="1" t="s">
        <v>1554</v>
      </c>
      <c r="E1203" s="3" t="s">
        <v>1563</v>
      </c>
      <c r="F1203" s="3" t="s">
        <v>27</v>
      </c>
      <c r="G1203" s="1" t="str">
        <f t="shared" si="144"/>
        <v>Y</v>
      </c>
      <c r="H1203" s="1" t="str">
        <f t="shared" si="145"/>
        <v/>
      </c>
      <c r="I1203" s="1" t="str">
        <f t="shared" si="146"/>
        <v/>
      </c>
      <c r="J1203" s="1" t="str">
        <f t="shared" si="147"/>
        <v/>
      </c>
      <c r="K1203" s="1" t="str">
        <f t="shared" si="148"/>
        <v/>
      </c>
      <c r="L1203" s="1" t="str">
        <f t="shared" si="149"/>
        <v/>
      </c>
      <c r="M1203" s="1" t="str">
        <f t="shared" si="150"/>
        <v/>
      </c>
      <c r="N1203" s="1" t="str">
        <f t="shared" si="151"/>
        <v/>
      </c>
      <c r="P1203" s="16"/>
    </row>
    <row r="1204" spans="1:16" ht="26.45">
      <c r="A1204" s="1">
        <v>24</v>
      </c>
      <c r="B1204" s="1" t="s">
        <v>1356</v>
      </c>
      <c r="C1204" s="1" t="s">
        <v>1553</v>
      </c>
      <c r="D1204" s="1" t="s">
        <v>1554</v>
      </c>
      <c r="E1204" s="3" t="s">
        <v>1564</v>
      </c>
      <c r="F1204" s="3" t="s">
        <v>27</v>
      </c>
      <c r="G1204" s="1" t="str">
        <f t="shared" si="144"/>
        <v>Y</v>
      </c>
      <c r="H1204" s="1" t="str">
        <f t="shared" si="145"/>
        <v/>
      </c>
      <c r="I1204" s="1" t="str">
        <f t="shared" si="146"/>
        <v/>
      </c>
      <c r="J1204" s="1" t="str">
        <f t="shared" si="147"/>
        <v/>
      </c>
      <c r="K1204" s="1" t="str">
        <f t="shared" si="148"/>
        <v/>
      </c>
      <c r="L1204" s="1" t="str">
        <f t="shared" si="149"/>
        <v/>
      </c>
      <c r="M1204" s="1" t="str">
        <f t="shared" si="150"/>
        <v/>
      </c>
      <c r="N1204" s="1" t="str">
        <f t="shared" si="151"/>
        <v/>
      </c>
      <c r="P1204" s="16"/>
    </row>
    <row r="1205" spans="1:16" ht="26.45">
      <c r="A1205" s="1">
        <v>24</v>
      </c>
      <c r="B1205" s="1" t="s">
        <v>1356</v>
      </c>
      <c r="C1205" s="1" t="s">
        <v>1553</v>
      </c>
      <c r="D1205" s="1" t="s">
        <v>1554</v>
      </c>
      <c r="E1205" s="3" t="s">
        <v>1565</v>
      </c>
      <c r="F1205" s="3" t="s">
        <v>27</v>
      </c>
      <c r="G1205" s="1" t="str">
        <f t="shared" si="144"/>
        <v>Y</v>
      </c>
      <c r="H1205" s="1" t="str">
        <f t="shared" si="145"/>
        <v/>
      </c>
      <c r="I1205" s="1" t="str">
        <f t="shared" si="146"/>
        <v/>
      </c>
      <c r="J1205" s="1" t="str">
        <f t="shared" si="147"/>
        <v/>
      </c>
      <c r="K1205" s="1" t="str">
        <f t="shared" si="148"/>
        <v/>
      </c>
      <c r="L1205" s="1" t="str">
        <f t="shared" si="149"/>
        <v/>
      </c>
      <c r="M1205" s="1" t="str">
        <f t="shared" si="150"/>
        <v/>
      </c>
      <c r="N1205" s="1" t="str">
        <f t="shared" si="151"/>
        <v/>
      </c>
      <c r="P1205" s="16"/>
    </row>
    <row r="1206" spans="1:16" ht="26.45">
      <c r="A1206" s="1">
        <v>24</v>
      </c>
      <c r="B1206" s="1" t="s">
        <v>1356</v>
      </c>
      <c r="C1206" s="1" t="s">
        <v>1553</v>
      </c>
      <c r="D1206" s="1" t="s">
        <v>1554</v>
      </c>
      <c r="E1206" s="3" t="s">
        <v>1566</v>
      </c>
      <c r="F1206" s="3" t="s">
        <v>27</v>
      </c>
      <c r="G1206" s="1" t="str">
        <f t="shared" si="144"/>
        <v>Y</v>
      </c>
      <c r="H1206" s="1" t="str">
        <f t="shared" si="145"/>
        <v/>
      </c>
      <c r="I1206" s="1" t="str">
        <f t="shared" si="146"/>
        <v/>
      </c>
      <c r="J1206" s="1" t="str">
        <f t="shared" si="147"/>
        <v/>
      </c>
      <c r="K1206" s="1" t="str">
        <f t="shared" si="148"/>
        <v/>
      </c>
      <c r="L1206" s="1" t="str">
        <f t="shared" si="149"/>
        <v/>
      </c>
      <c r="M1206" s="1" t="str">
        <f t="shared" si="150"/>
        <v/>
      </c>
      <c r="N1206" s="1" t="str">
        <f t="shared" si="151"/>
        <v/>
      </c>
      <c r="P1206" s="16"/>
    </row>
    <row r="1207" spans="1:16" ht="26.45">
      <c r="A1207" s="1">
        <v>24</v>
      </c>
      <c r="B1207" s="1" t="s">
        <v>1356</v>
      </c>
      <c r="C1207" s="1" t="s">
        <v>1553</v>
      </c>
      <c r="D1207" s="1" t="s">
        <v>1554</v>
      </c>
      <c r="E1207" s="3" t="s">
        <v>1567</v>
      </c>
      <c r="F1207" s="3" t="s">
        <v>27</v>
      </c>
      <c r="G1207" s="1" t="str">
        <f t="shared" si="144"/>
        <v>Y</v>
      </c>
      <c r="H1207" s="1" t="str">
        <f t="shared" si="145"/>
        <v/>
      </c>
      <c r="I1207" s="1" t="str">
        <f t="shared" si="146"/>
        <v/>
      </c>
      <c r="J1207" s="1" t="str">
        <f t="shared" si="147"/>
        <v/>
      </c>
      <c r="K1207" s="1" t="str">
        <f t="shared" si="148"/>
        <v/>
      </c>
      <c r="L1207" s="1" t="str">
        <f t="shared" si="149"/>
        <v/>
      </c>
      <c r="M1207" s="1" t="str">
        <f t="shared" si="150"/>
        <v/>
      </c>
      <c r="N1207" s="1" t="str">
        <f t="shared" si="151"/>
        <v/>
      </c>
      <c r="P1207" s="16"/>
    </row>
    <row r="1208" spans="1:16" ht="26.45">
      <c r="A1208" s="1">
        <v>24</v>
      </c>
      <c r="B1208" s="1" t="s">
        <v>1356</v>
      </c>
      <c r="C1208" s="1" t="s">
        <v>1553</v>
      </c>
      <c r="D1208" s="1" t="s">
        <v>1554</v>
      </c>
      <c r="E1208" s="3" t="s">
        <v>1568</v>
      </c>
      <c r="F1208" s="3" t="s">
        <v>424</v>
      </c>
      <c r="G1208" s="1" t="str">
        <f t="shared" si="144"/>
        <v>Y</v>
      </c>
      <c r="H1208" s="1" t="str">
        <f t="shared" si="145"/>
        <v>Y</v>
      </c>
      <c r="I1208" s="1" t="str">
        <f t="shared" si="146"/>
        <v/>
      </c>
      <c r="J1208" s="1" t="str">
        <f t="shared" si="147"/>
        <v/>
      </c>
      <c r="K1208" s="1" t="str">
        <f t="shared" si="148"/>
        <v/>
      </c>
      <c r="L1208" s="1" t="str">
        <f t="shared" si="149"/>
        <v>Y</v>
      </c>
      <c r="M1208" s="1" t="str">
        <f t="shared" si="150"/>
        <v/>
      </c>
      <c r="N1208" s="1" t="str">
        <f t="shared" si="151"/>
        <v/>
      </c>
      <c r="P1208" s="16"/>
    </row>
    <row r="1209" spans="1:16" ht="26.45">
      <c r="A1209" s="1">
        <v>24</v>
      </c>
      <c r="B1209" s="1" t="s">
        <v>1356</v>
      </c>
      <c r="C1209" s="1" t="s">
        <v>1553</v>
      </c>
      <c r="D1209" s="1" t="s">
        <v>1554</v>
      </c>
      <c r="E1209" s="3" t="s">
        <v>1569</v>
      </c>
      <c r="F1209" s="3" t="s">
        <v>424</v>
      </c>
      <c r="G1209" s="1" t="str">
        <f t="shared" si="144"/>
        <v>Y</v>
      </c>
      <c r="H1209" s="1" t="str">
        <f t="shared" si="145"/>
        <v>Y</v>
      </c>
      <c r="I1209" s="1" t="str">
        <f t="shared" si="146"/>
        <v/>
      </c>
      <c r="J1209" s="1" t="str">
        <f t="shared" si="147"/>
        <v/>
      </c>
      <c r="K1209" s="1" t="str">
        <f t="shared" si="148"/>
        <v/>
      </c>
      <c r="L1209" s="1" t="str">
        <f t="shared" si="149"/>
        <v>Y</v>
      </c>
      <c r="M1209" s="1" t="str">
        <f t="shared" si="150"/>
        <v/>
      </c>
      <c r="N1209" s="1" t="str">
        <f t="shared" si="151"/>
        <v/>
      </c>
      <c r="P1209" s="16"/>
    </row>
    <row r="1210" spans="1:16" ht="39.6">
      <c r="A1210" s="1">
        <v>24</v>
      </c>
      <c r="B1210" s="1" t="s">
        <v>1356</v>
      </c>
      <c r="C1210" s="1" t="s">
        <v>1553</v>
      </c>
      <c r="D1210" s="1" t="s">
        <v>1554</v>
      </c>
      <c r="E1210" s="3" t="s">
        <v>1570</v>
      </c>
      <c r="F1210" s="3" t="s">
        <v>27</v>
      </c>
      <c r="G1210" s="1" t="str">
        <f t="shared" si="144"/>
        <v>Y</v>
      </c>
      <c r="H1210" s="1" t="str">
        <f t="shared" si="145"/>
        <v/>
      </c>
      <c r="I1210" s="1" t="str">
        <f t="shared" si="146"/>
        <v/>
      </c>
      <c r="J1210" s="1" t="str">
        <f t="shared" si="147"/>
        <v/>
      </c>
      <c r="K1210" s="1" t="str">
        <f t="shared" si="148"/>
        <v/>
      </c>
      <c r="L1210" s="1" t="str">
        <f t="shared" si="149"/>
        <v/>
      </c>
      <c r="M1210" s="1" t="str">
        <f t="shared" si="150"/>
        <v/>
      </c>
      <c r="N1210" s="1" t="str">
        <f t="shared" si="151"/>
        <v/>
      </c>
      <c r="P1210" s="16"/>
    </row>
    <row r="1211" spans="1:16" ht="26.45">
      <c r="A1211" s="1">
        <v>24</v>
      </c>
      <c r="B1211" s="1" t="s">
        <v>1356</v>
      </c>
      <c r="C1211" s="1" t="s">
        <v>1553</v>
      </c>
      <c r="D1211" s="1" t="s">
        <v>1554</v>
      </c>
      <c r="E1211" s="3" t="s">
        <v>1571</v>
      </c>
      <c r="F1211" s="3" t="s">
        <v>134</v>
      </c>
      <c r="G1211" s="1" t="str">
        <f t="shared" si="144"/>
        <v/>
      </c>
      <c r="H1211" s="1" t="str">
        <f t="shared" si="145"/>
        <v>Y</v>
      </c>
      <c r="I1211" s="1" t="str">
        <f t="shared" si="146"/>
        <v/>
      </c>
      <c r="J1211" s="1" t="str">
        <f t="shared" si="147"/>
        <v/>
      </c>
      <c r="K1211" s="1" t="str">
        <f t="shared" si="148"/>
        <v/>
      </c>
      <c r="L1211" s="1" t="str">
        <f t="shared" si="149"/>
        <v/>
      </c>
      <c r="M1211" s="1" t="str">
        <f t="shared" si="150"/>
        <v/>
      </c>
      <c r="N1211" s="1" t="str">
        <f t="shared" si="151"/>
        <v/>
      </c>
      <c r="P1211" s="16"/>
    </row>
    <row r="1212" spans="1:16" ht="26.45">
      <c r="A1212" s="1">
        <v>24</v>
      </c>
      <c r="B1212" s="1" t="s">
        <v>1356</v>
      </c>
      <c r="C1212" s="1" t="s">
        <v>1553</v>
      </c>
      <c r="D1212" s="1" t="s">
        <v>1554</v>
      </c>
      <c r="E1212" s="3" t="s">
        <v>1572</v>
      </c>
      <c r="F1212" s="3" t="s">
        <v>252</v>
      </c>
      <c r="G1212" s="1" t="str">
        <f t="shared" si="144"/>
        <v/>
      </c>
      <c r="H1212" s="1" t="str">
        <f t="shared" si="145"/>
        <v/>
      </c>
      <c r="I1212" s="1" t="str">
        <f t="shared" si="146"/>
        <v/>
      </c>
      <c r="J1212" s="1" t="str">
        <f t="shared" si="147"/>
        <v>Y</v>
      </c>
      <c r="K1212" s="1" t="str">
        <f t="shared" si="148"/>
        <v/>
      </c>
      <c r="L1212" s="1" t="str">
        <f t="shared" si="149"/>
        <v/>
      </c>
      <c r="M1212" s="1" t="str">
        <f t="shared" si="150"/>
        <v>Y</v>
      </c>
      <c r="N1212" s="1" t="str">
        <f t="shared" si="151"/>
        <v/>
      </c>
      <c r="P1212" s="16"/>
    </row>
    <row r="1213" spans="1:16" ht="26.45">
      <c r="A1213" s="1">
        <v>24</v>
      </c>
      <c r="B1213" s="1" t="s">
        <v>1356</v>
      </c>
      <c r="C1213" s="1" t="s">
        <v>1553</v>
      </c>
      <c r="D1213" s="1" t="s">
        <v>1554</v>
      </c>
      <c r="E1213" s="3" t="s">
        <v>1573</v>
      </c>
      <c r="F1213" s="3" t="s">
        <v>27</v>
      </c>
      <c r="G1213" s="1" t="str">
        <f t="shared" si="144"/>
        <v>Y</v>
      </c>
      <c r="H1213" s="1" t="str">
        <f t="shared" si="145"/>
        <v/>
      </c>
      <c r="I1213" s="1" t="str">
        <f t="shared" si="146"/>
        <v/>
      </c>
      <c r="J1213" s="1" t="str">
        <f t="shared" si="147"/>
        <v/>
      </c>
      <c r="K1213" s="1" t="str">
        <f t="shared" si="148"/>
        <v/>
      </c>
      <c r="L1213" s="1" t="str">
        <f t="shared" si="149"/>
        <v/>
      </c>
      <c r="M1213" s="1" t="str">
        <f t="shared" si="150"/>
        <v/>
      </c>
      <c r="N1213" s="1" t="str">
        <f t="shared" si="151"/>
        <v/>
      </c>
      <c r="P1213" s="16"/>
    </row>
    <row r="1214" spans="1:16" ht="26.45">
      <c r="A1214" s="1">
        <v>24</v>
      </c>
      <c r="B1214" s="1" t="s">
        <v>1356</v>
      </c>
      <c r="C1214" s="1" t="s">
        <v>1553</v>
      </c>
      <c r="D1214" s="1" t="s">
        <v>1554</v>
      </c>
      <c r="E1214" s="3" t="s">
        <v>1574</v>
      </c>
      <c r="F1214" s="3" t="s">
        <v>27</v>
      </c>
      <c r="G1214" s="1" t="str">
        <f t="shared" si="144"/>
        <v>Y</v>
      </c>
      <c r="H1214" s="1" t="str">
        <f t="shared" si="145"/>
        <v/>
      </c>
      <c r="I1214" s="1" t="str">
        <f t="shared" si="146"/>
        <v/>
      </c>
      <c r="J1214" s="1" t="str">
        <f t="shared" si="147"/>
        <v/>
      </c>
      <c r="K1214" s="1" t="str">
        <f t="shared" si="148"/>
        <v/>
      </c>
      <c r="L1214" s="1" t="str">
        <f t="shared" si="149"/>
        <v/>
      </c>
      <c r="M1214" s="1" t="str">
        <f t="shared" si="150"/>
        <v/>
      </c>
      <c r="N1214" s="1" t="str">
        <f t="shared" si="151"/>
        <v/>
      </c>
      <c r="P1214" s="16"/>
    </row>
    <row r="1215" spans="1:16" ht="26.45">
      <c r="A1215" s="1">
        <v>24</v>
      </c>
      <c r="B1215" s="1" t="s">
        <v>1356</v>
      </c>
      <c r="C1215" s="1" t="s">
        <v>1553</v>
      </c>
      <c r="D1215" s="1" t="s">
        <v>1554</v>
      </c>
      <c r="E1215" s="3" t="s">
        <v>1575</v>
      </c>
      <c r="F1215" s="3" t="s">
        <v>27</v>
      </c>
      <c r="G1215" s="1" t="str">
        <f t="shared" si="144"/>
        <v>Y</v>
      </c>
      <c r="H1215" s="1" t="str">
        <f t="shared" si="145"/>
        <v/>
      </c>
      <c r="I1215" s="1" t="str">
        <f t="shared" si="146"/>
        <v/>
      </c>
      <c r="J1215" s="1" t="str">
        <f t="shared" si="147"/>
        <v/>
      </c>
      <c r="K1215" s="1" t="str">
        <f t="shared" si="148"/>
        <v/>
      </c>
      <c r="L1215" s="1" t="str">
        <f t="shared" si="149"/>
        <v/>
      </c>
      <c r="M1215" s="1" t="str">
        <f t="shared" si="150"/>
        <v/>
      </c>
      <c r="N1215" s="1" t="str">
        <f t="shared" si="151"/>
        <v/>
      </c>
      <c r="P1215" s="16"/>
    </row>
    <row r="1216" spans="1:16" ht="26.45">
      <c r="A1216" s="1">
        <v>24</v>
      </c>
      <c r="B1216" s="1" t="s">
        <v>1356</v>
      </c>
      <c r="C1216" s="1" t="s">
        <v>1553</v>
      </c>
      <c r="D1216" s="1" t="s">
        <v>1554</v>
      </c>
      <c r="E1216" s="3" t="s">
        <v>1576</v>
      </c>
      <c r="F1216" s="3" t="s">
        <v>27</v>
      </c>
      <c r="G1216" s="1" t="str">
        <f t="shared" si="144"/>
        <v>Y</v>
      </c>
      <c r="H1216" s="1" t="str">
        <f t="shared" si="145"/>
        <v/>
      </c>
      <c r="I1216" s="1" t="str">
        <f t="shared" si="146"/>
        <v/>
      </c>
      <c r="J1216" s="1" t="str">
        <f t="shared" si="147"/>
        <v/>
      </c>
      <c r="K1216" s="1" t="str">
        <f t="shared" si="148"/>
        <v/>
      </c>
      <c r="L1216" s="1" t="str">
        <f t="shared" si="149"/>
        <v/>
      </c>
      <c r="M1216" s="1" t="str">
        <f t="shared" si="150"/>
        <v/>
      </c>
      <c r="N1216" s="1" t="str">
        <f t="shared" si="151"/>
        <v/>
      </c>
      <c r="P1216" s="16"/>
    </row>
    <row r="1217" spans="1:16" ht="26.45">
      <c r="A1217" s="1">
        <v>24</v>
      </c>
      <c r="B1217" s="1" t="s">
        <v>1356</v>
      </c>
      <c r="C1217" s="1" t="s">
        <v>1553</v>
      </c>
      <c r="D1217" s="1" t="s">
        <v>1554</v>
      </c>
      <c r="E1217" s="3" t="s">
        <v>1577</v>
      </c>
      <c r="F1217" s="3" t="s">
        <v>27</v>
      </c>
      <c r="G1217" s="1" t="str">
        <f t="shared" si="144"/>
        <v>Y</v>
      </c>
      <c r="H1217" s="1" t="str">
        <f t="shared" si="145"/>
        <v/>
      </c>
      <c r="I1217" s="1" t="str">
        <f t="shared" si="146"/>
        <v/>
      </c>
      <c r="J1217" s="1" t="str">
        <f t="shared" si="147"/>
        <v/>
      </c>
      <c r="K1217" s="1" t="str">
        <f t="shared" si="148"/>
        <v/>
      </c>
      <c r="L1217" s="1" t="str">
        <f t="shared" si="149"/>
        <v/>
      </c>
      <c r="M1217" s="1" t="str">
        <f t="shared" si="150"/>
        <v/>
      </c>
      <c r="N1217" s="1" t="str">
        <f t="shared" si="151"/>
        <v/>
      </c>
      <c r="P1217" s="16"/>
    </row>
    <row r="1218" spans="1:16" ht="26.45">
      <c r="A1218" s="1">
        <v>24</v>
      </c>
      <c r="B1218" s="1" t="s">
        <v>1356</v>
      </c>
      <c r="C1218" s="1" t="s">
        <v>1553</v>
      </c>
      <c r="D1218" s="1" t="s">
        <v>1554</v>
      </c>
      <c r="E1218" s="3" t="s">
        <v>1578</v>
      </c>
      <c r="F1218" s="3" t="s">
        <v>27</v>
      </c>
      <c r="G1218" s="1" t="str">
        <f t="shared" si="144"/>
        <v>Y</v>
      </c>
      <c r="H1218" s="1" t="str">
        <f t="shared" si="145"/>
        <v/>
      </c>
      <c r="I1218" s="1" t="str">
        <f t="shared" si="146"/>
        <v/>
      </c>
      <c r="J1218" s="1" t="str">
        <f t="shared" si="147"/>
        <v/>
      </c>
      <c r="K1218" s="1" t="str">
        <f t="shared" si="148"/>
        <v/>
      </c>
      <c r="L1218" s="1" t="str">
        <f t="shared" si="149"/>
        <v/>
      </c>
      <c r="M1218" s="1" t="str">
        <f t="shared" si="150"/>
        <v/>
      </c>
      <c r="N1218" s="1" t="str">
        <f t="shared" si="151"/>
        <v/>
      </c>
      <c r="P1218" s="16"/>
    </row>
    <row r="1219" spans="1:16" ht="26.45">
      <c r="A1219" s="1">
        <v>24</v>
      </c>
      <c r="B1219" s="1" t="s">
        <v>1356</v>
      </c>
      <c r="C1219" s="1" t="s">
        <v>1553</v>
      </c>
      <c r="D1219" s="1" t="s">
        <v>1554</v>
      </c>
      <c r="E1219" s="3" t="s">
        <v>1579</v>
      </c>
      <c r="F1219" s="3" t="s">
        <v>27</v>
      </c>
      <c r="G1219" s="1" t="str">
        <f t="shared" si="144"/>
        <v>Y</v>
      </c>
      <c r="H1219" s="1" t="str">
        <f t="shared" si="145"/>
        <v/>
      </c>
      <c r="I1219" s="1" t="str">
        <f t="shared" si="146"/>
        <v/>
      </c>
      <c r="J1219" s="1" t="str">
        <f t="shared" si="147"/>
        <v/>
      </c>
      <c r="K1219" s="1" t="str">
        <f t="shared" si="148"/>
        <v/>
      </c>
      <c r="L1219" s="1" t="str">
        <f t="shared" si="149"/>
        <v/>
      </c>
      <c r="M1219" s="1" t="str">
        <f t="shared" si="150"/>
        <v/>
      </c>
      <c r="N1219" s="1" t="str">
        <f t="shared" si="151"/>
        <v/>
      </c>
      <c r="P1219" s="16"/>
    </row>
    <row r="1220" spans="1:16" ht="26.45">
      <c r="A1220" s="1">
        <v>24</v>
      </c>
      <c r="B1220" s="1" t="s">
        <v>1356</v>
      </c>
      <c r="C1220" s="1" t="s">
        <v>1553</v>
      </c>
      <c r="D1220" s="1" t="s">
        <v>1554</v>
      </c>
      <c r="E1220" s="3" t="s">
        <v>1580</v>
      </c>
      <c r="F1220" s="3" t="s">
        <v>1531</v>
      </c>
      <c r="G1220" s="1" t="str">
        <f t="shared" si="144"/>
        <v/>
      </c>
      <c r="H1220" s="1" t="str">
        <f t="shared" si="145"/>
        <v/>
      </c>
      <c r="I1220" s="1" t="str">
        <f t="shared" si="146"/>
        <v/>
      </c>
      <c r="J1220" s="1" t="str">
        <f t="shared" si="147"/>
        <v/>
      </c>
      <c r="K1220" s="1" t="str">
        <f t="shared" si="148"/>
        <v/>
      </c>
      <c r="L1220" s="1" t="str">
        <f t="shared" si="149"/>
        <v/>
      </c>
      <c r="M1220" s="1" t="str">
        <f t="shared" si="150"/>
        <v/>
      </c>
      <c r="N1220" s="1" t="str">
        <f t="shared" si="151"/>
        <v/>
      </c>
      <c r="P1220" s="16"/>
    </row>
    <row r="1221" spans="1:16" ht="26.45">
      <c r="A1221" s="1">
        <v>24</v>
      </c>
      <c r="B1221" s="1" t="s">
        <v>1356</v>
      </c>
      <c r="C1221" s="1" t="s">
        <v>1553</v>
      </c>
      <c r="D1221" s="1" t="s">
        <v>1554</v>
      </c>
      <c r="E1221" s="3" t="s">
        <v>1581</v>
      </c>
      <c r="F1221" s="3" t="s">
        <v>504</v>
      </c>
      <c r="G1221" s="1" t="str">
        <f t="shared" ref="G1221:G1284" si="152">IF(ISNUMBER(SEARCH("P", $F1221)), "Y", "")</f>
        <v>Y</v>
      </c>
      <c r="H1221" s="1" t="str">
        <f t="shared" ref="H1221:H1284" si="153">IF(ISNUMBER(SEARCH("A",$F1221)),"Y", "")</f>
        <v/>
      </c>
      <c r="I1221" s="1" t="str">
        <f t="shared" ref="I1221:I1284" si="154">IF(ISNUMBER(SEARCH("C",$F1221)), "Y", "")</f>
        <v/>
      </c>
      <c r="J1221" s="1" t="str">
        <f t="shared" ref="J1221:J1284" si="155">IF(ISNUMBER(SEARCH("F",$F1221)), "Y", "")</f>
        <v>Y</v>
      </c>
      <c r="K1221" s="1" t="str">
        <f t="shared" ref="K1221:K1284" si="156">IF(ISNUMBER(SEARCH("G",$F1221)), "Y", "")</f>
        <v/>
      </c>
      <c r="L1221" s="1" t="str">
        <f t="shared" ref="L1221:L1284" si="157">IF(ISNUMBER(SEARCH("B",$F1221)), "Y","")</f>
        <v>Y</v>
      </c>
      <c r="M1221" s="1" t="str">
        <f t="shared" ref="M1221:M1284" si="158">IF(ISNUMBER(SEARCH("H",$F1221)), "Y", "")</f>
        <v/>
      </c>
      <c r="N1221" s="1" t="str">
        <f t="shared" ref="N1221:N1284" si="159">IF(ISNUMBER(SEARCH("O",$F1221)), "Y", "")</f>
        <v/>
      </c>
      <c r="P1221" s="16"/>
    </row>
    <row r="1222" spans="1:16" ht="26.45">
      <c r="A1222" s="1">
        <v>24</v>
      </c>
      <c r="B1222" s="1" t="s">
        <v>1356</v>
      </c>
      <c r="C1222" s="1" t="s">
        <v>1553</v>
      </c>
      <c r="D1222" s="1" t="s">
        <v>1554</v>
      </c>
      <c r="E1222" s="3" t="s">
        <v>1582</v>
      </c>
      <c r="F1222" s="3" t="s">
        <v>27</v>
      </c>
      <c r="G1222" s="1" t="str">
        <f t="shared" si="152"/>
        <v>Y</v>
      </c>
      <c r="H1222" s="1" t="str">
        <f t="shared" si="153"/>
        <v/>
      </c>
      <c r="I1222" s="1" t="str">
        <f t="shared" si="154"/>
        <v/>
      </c>
      <c r="J1222" s="1" t="str">
        <f t="shared" si="155"/>
        <v/>
      </c>
      <c r="K1222" s="1" t="str">
        <f t="shared" si="156"/>
        <v/>
      </c>
      <c r="L1222" s="1" t="str">
        <f t="shared" si="157"/>
        <v/>
      </c>
      <c r="M1222" s="1" t="str">
        <f t="shared" si="158"/>
        <v/>
      </c>
      <c r="N1222" s="1" t="str">
        <f t="shared" si="159"/>
        <v/>
      </c>
      <c r="P1222" s="16"/>
    </row>
    <row r="1223" spans="1:16" ht="26.45">
      <c r="A1223" s="1">
        <v>24</v>
      </c>
      <c r="B1223" s="1" t="s">
        <v>1356</v>
      </c>
      <c r="C1223" s="1" t="s">
        <v>1553</v>
      </c>
      <c r="D1223" s="1" t="s">
        <v>1554</v>
      </c>
      <c r="E1223" s="3" t="s">
        <v>1583</v>
      </c>
      <c r="F1223" s="3" t="s">
        <v>27</v>
      </c>
      <c r="G1223" s="1" t="str">
        <f t="shared" si="152"/>
        <v>Y</v>
      </c>
      <c r="H1223" s="1" t="str">
        <f t="shared" si="153"/>
        <v/>
      </c>
      <c r="I1223" s="1" t="str">
        <f t="shared" si="154"/>
        <v/>
      </c>
      <c r="J1223" s="1" t="str">
        <f t="shared" si="155"/>
        <v/>
      </c>
      <c r="K1223" s="1" t="str">
        <f t="shared" si="156"/>
        <v/>
      </c>
      <c r="L1223" s="1" t="str">
        <f t="shared" si="157"/>
        <v/>
      </c>
      <c r="M1223" s="1" t="str">
        <f t="shared" si="158"/>
        <v/>
      </c>
      <c r="N1223" s="1" t="str">
        <f t="shared" si="159"/>
        <v/>
      </c>
      <c r="P1223" s="16"/>
    </row>
    <row r="1224" spans="1:16" ht="26.45">
      <c r="B1224" s="1" t="s">
        <v>1356</v>
      </c>
      <c r="C1224" s="1" t="s">
        <v>1584</v>
      </c>
      <c r="D1224" s="1" t="s">
        <v>1585</v>
      </c>
      <c r="E1224" s="3" t="s">
        <v>1586</v>
      </c>
      <c r="F1224" s="3" t="s">
        <v>27</v>
      </c>
      <c r="G1224" s="1" t="str">
        <f t="shared" si="152"/>
        <v>Y</v>
      </c>
      <c r="H1224" s="1" t="str">
        <f t="shared" si="153"/>
        <v/>
      </c>
      <c r="I1224" s="1" t="str">
        <f t="shared" si="154"/>
        <v/>
      </c>
      <c r="J1224" s="1" t="str">
        <f t="shared" si="155"/>
        <v/>
      </c>
      <c r="K1224" s="1" t="str">
        <f t="shared" si="156"/>
        <v/>
      </c>
      <c r="L1224" s="1" t="str">
        <f t="shared" si="157"/>
        <v/>
      </c>
      <c r="M1224" s="1" t="str">
        <f t="shared" si="158"/>
        <v/>
      </c>
      <c r="N1224" s="1" t="str">
        <f t="shared" si="159"/>
        <v/>
      </c>
      <c r="P1224" s="16"/>
    </row>
    <row r="1225" spans="1:16" ht="26.45">
      <c r="B1225" s="1" t="s">
        <v>1356</v>
      </c>
      <c r="C1225" s="1" t="s">
        <v>1584</v>
      </c>
      <c r="D1225" s="1" t="s">
        <v>1585</v>
      </c>
      <c r="E1225" s="3" t="s">
        <v>1587</v>
      </c>
      <c r="F1225" s="3" t="s">
        <v>27</v>
      </c>
      <c r="G1225" s="1" t="str">
        <f t="shared" si="152"/>
        <v>Y</v>
      </c>
      <c r="H1225" s="1" t="str">
        <f t="shared" si="153"/>
        <v/>
      </c>
      <c r="I1225" s="1" t="str">
        <f t="shared" si="154"/>
        <v/>
      </c>
      <c r="J1225" s="1" t="str">
        <f t="shared" si="155"/>
        <v/>
      </c>
      <c r="K1225" s="1" t="str">
        <f t="shared" si="156"/>
        <v/>
      </c>
      <c r="L1225" s="1" t="str">
        <f t="shared" si="157"/>
        <v/>
      </c>
      <c r="M1225" s="1" t="str">
        <f t="shared" si="158"/>
        <v/>
      </c>
      <c r="N1225" s="1" t="str">
        <f t="shared" si="159"/>
        <v/>
      </c>
      <c r="P1225" s="16"/>
    </row>
    <row r="1226" spans="1:16" ht="26.45">
      <c r="B1226" s="1" t="s">
        <v>1356</v>
      </c>
      <c r="C1226" s="1" t="s">
        <v>1584</v>
      </c>
      <c r="D1226" s="1" t="s">
        <v>1585</v>
      </c>
      <c r="E1226" s="3" t="s">
        <v>1588</v>
      </c>
      <c r="F1226" s="3" t="s">
        <v>27</v>
      </c>
      <c r="G1226" s="1" t="str">
        <f t="shared" si="152"/>
        <v>Y</v>
      </c>
      <c r="H1226" s="1" t="str">
        <f t="shared" si="153"/>
        <v/>
      </c>
      <c r="I1226" s="1" t="str">
        <f t="shared" si="154"/>
        <v/>
      </c>
      <c r="J1226" s="1" t="str">
        <f t="shared" si="155"/>
        <v/>
      </c>
      <c r="K1226" s="1" t="str">
        <f t="shared" si="156"/>
        <v/>
      </c>
      <c r="L1226" s="1" t="str">
        <f t="shared" si="157"/>
        <v/>
      </c>
      <c r="M1226" s="1" t="str">
        <f t="shared" si="158"/>
        <v/>
      </c>
      <c r="N1226" s="1" t="str">
        <f t="shared" si="159"/>
        <v/>
      </c>
      <c r="P1226" s="16"/>
    </row>
    <row r="1227" spans="1:16" ht="26.45">
      <c r="B1227" s="1" t="s">
        <v>1356</v>
      </c>
      <c r="C1227" s="1" t="s">
        <v>1584</v>
      </c>
      <c r="D1227" s="1" t="s">
        <v>1585</v>
      </c>
      <c r="E1227" s="3" t="s">
        <v>1589</v>
      </c>
      <c r="F1227" s="3" t="s">
        <v>27</v>
      </c>
      <c r="G1227" s="1" t="str">
        <f t="shared" si="152"/>
        <v>Y</v>
      </c>
      <c r="H1227" s="1" t="str">
        <f t="shared" si="153"/>
        <v/>
      </c>
      <c r="I1227" s="1" t="str">
        <f t="shared" si="154"/>
        <v/>
      </c>
      <c r="J1227" s="1" t="str">
        <f t="shared" si="155"/>
        <v/>
      </c>
      <c r="K1227" s="1" t="str">
        <f t="shared" si="156"/>
        <v/>
      </c>
      <c r="L1227" s="1" t="str">
        <f t="shared" si="157"/>
        <v/>
      </c>
      <c r="M1227" s="1" t="str">
        <f t="shared" si="158"/>
        <v/>
      </c>
      <c r="N1227" s="1" t="str">
        <f t="shared" si="159"/>
        <v/>
      </c>
      <c r="P1227" s="16"/>
    </row>
    <row r="1228" spans="1:16" ht="26.45">
      <c r="B1228" s="1" t="s">
        <v>1356</v>
      </c>
      <c r="C1228" s="1" t="s">
        <v>1584</v>
      </c>
      <c r="D1228" s="1" t="s">
        <v>1585</v>
      </c>
      <c r="E1228" s="3" t="s">
        <v>1590</v>
      </c>
      <c r="F1228" s="3" t="s">
        <v>27</v>
      </c>
      <c r="G1228" s="1" t="str">
        <f t="shared" si="152"/>
        <v>Y</v>
      </c>
      <c r="H1228" s="1" t="str">
        <f t="shared" si="153"/>
        <v/>
      </c>
      <c r="I1228" s="1" t="str">
        <f t="shared" si="154"/>
        <v/>
      </c>
      <c r="J1228" s="1" t="str">
        <f t="shared" si="155"/>
        <v/>
      </c>
      <c r="K1228" s="1" t="str">
        <f t="shared" si="156"/>
        <v/>
      </c>
      <c r="L1228" s="1" t="str">
        <f t="shared" si="157"/>
        <v/>
      </c>
      <c r="M1228" s="1" t="str">
        <f t="shared" si="158"/>
        <v/>
      </c>
      <c r="N1228" s="1" t="str">
        <f t="shared" si="159"/>
        <v/>
      </c>
      <c r="P1228" s="16"/>
    </row>
    <row r="1229" spans="1:16" ht="26.45">
      <c r="B1229" s="1" t="s">
        <v>1356</v>
      </c>
      <c r="C1229" s="1" t="s">
        <v>1584</v>
      </c>
      <c r="D1229" s="1" t="s">
        <v>1585</v>
      </c>
      <c r="E1229" s="3" t="s">
        <v>1591</v>
      </c>
      <c r="F1229" s="3" t="s">
        <v>111</v>
      </c>
      <c r="G1229" s="1" t="str">
        <f t="shared" si="152"/>
        <v/>
      </c>
      <c r="H1229" s="1" t="str">
        <f t="shared" si="153"/>
        <v/>
      </c>
      <c r="I1229" s="1" t="str">
        <f t="shared" si="154"/>
        <v/>
      </c>
      <c r="J1229" s="1" t="str">
        <f t="shared" si="155"/>
        <v>Y</v>
      </c>
      <c r="K1229" s="1" t="str">
        <f t="shared" si="156"/>
        <v/>
      </c>
      <c r="L1229" s="1" t="str">
        <f t="shared" si="157"/>
        <v/>
      </c>
      <c r="M1229" s="1" t="str">
        <f t="shared" si="158"/>
        <v/>
      </c>
      <c r="N1229" s="1" t="str">
        <f t="shared" si="159"/>
        <v/>
      </c>
      <c r="P1229" s="16"/>
    </row>
    <row r="1230" spans="1:16" ht="39.6">
      <c r="B1230" s="1" t="s">
        <v>1356</v>
      </c>
      <c r="C1230" s="1" t="s">
        <v>1592</v>
      </c>
      <c r="D1230" s="1" t="s">
        <v>1593</v>
      </c>
      <c r="E1230" s="3" t="s">
        <v>1594</v>
      </c>
      <c r="F1230" s="3" t="s">
        <v>27</v>
      </c>
      <c r="G1230" s="1" t="str">
        <f t="shared" si="152"/>
        <v>Y</v>
      </c>
      <c r="H1230" s="1" t="str">
        <f t="shared" si="153"/>
        <v/>
      </c>
      <c r="I1230" s="1" t="str">
        <f t="shared" si="154"/>
        <v/>
      </c>
      <c r="J1230" s="1" t="str">
        <f t="shared" si="155"/>
        <v/>
      </c>
      <c r="K1230" s="1" t="str">
        <f t="shared" si="156"/>
        <v/>
      </c>
      <c r="L1230" s="1" t="str">
        <f t="shared" si="157"/>
        <v/>
      </c>
      <c r="M1230" s="1" t="str">
        <f t="shared" si="158"/>
        <v/>
      </c>
      <c r="N1230" s="1" t="str">
        <f t="shared" si="159"/>
        <v/>
      </c>
      <c r="P1230" s="16"/>
    </row>
    <row r="1231" spans="1:16" ht="39.6">
      <c r="B1231" s="1" t="s">
        <v>1356</v>
      </c>
      <c r="C1231" s="1" t="s">
        <v>1592</v>
      </c>
      <c r="D1231" s="1" t="s">
        <v>1593</v>
      </c>
      <c r="E1231" s="3" t="s">
        <v>1595</v>
      </c>
      <c r="F1231" s="3" t="s">
        <v>111</v>
      </c>
      <c r="G1231" s="1" t="str">
        <f t="shared" si="152"/>
        <v/>
      </c>
      <c r="H1231" s="1" t="str">
        <f t="shared" si="153"/>
        <v/>
      </c>
      <c r="I1231" s="1" t="str">
        <f t="shared" si="154"/>
        <v/>
      </c>
      <c r="J1231" s="1" t="str">
        <f t="shared" si="155"/>
        <v>Y</v>
      </c>
      <c r="K1231" s="1" t="str">
        <f t="shared" si="156"/>
        <v/>
      </c>
      <c r="L1231" s="1" t="str">
        <f t="shared" si="157"/>
        <v/>
      </c>
      <c r="M1231" s="1" t="str">
        <f t="shared" si="158"/>
        <v/>
      </c>
      <c r="N1231" s="1" t="str">
        <f t="shared" si="159"/>
        <v/>
      </c>
      <c r="P1231" s="16"/>
    </row>
    <row r="1232" spans="1:16" ht="39.6">
      <c r="B1232" s="1" t="s">
        <v>1356</v>
      </c>
      <c r="C1232" s="1" t="s">
        <v>1592</v>
      </c>
      <c r="D1232" s="1" t="s">
        <v>1593</v>
      </c>
      <c r="E1232" s="3" t="s">
        <v>1596</v>
      </c>
      <c r="F1232" s="3" t="s">
        <v>27</v>
      </c>
      <c r="G1232" s="1" t="str">
        <f t="shared" si="152"/>
        <v>Y</v>
      </c>
      <c r="H1232" s="1" t="str">
        <f t="shared" si="153"/>
        <v/>
      </c>
      <c r="I1232" s="1" t="str">
        <f t="shared" si="154"/>
        <v/>
      </c>
      <c r="J1232" s="1" t="str">
        <f t="shared" si="155"/>
        <v/>
      </c>
      <c r="K1232" s="1" t="str">
        <f t="shared" si="156"/>
        <v/>
      </c>
      <c r="L1232" s="1" t="str">
        <f t="shared" si="157"/>
        <v/>
      </c>
      <c r="M1232" s="1" t="str">
        <f t="shared" si="158"/>
        <v/>
      </c>
      <c r="N1232" s="1" t="str">
        <f t="shared" si="159"/>
        <v/>
      </c>
      <c r="P1232" s="16"/>
    </row>
    <row r="1233" spans="2:16" ht="39.6">
      <c r="B1233" s="1" t="s">
        <v>1356</v>
      </c>
      <c r="C1233" s="1" t="s">
        <v>1592</v>
      </c>
      <c r="D1233" s="1" t="s">
        <v>1593</v>
      </c>
      <c r="E1233" s="3" t="s">
        <v>1597</v>
      </c>
      <c r="F1233" s="3" t="s">
        <v>27</v>
      </c>
      <c r="G1233" s="1" t="str">
        <f t="shared" si="152"/>
        <v>Y</v>
      </c>
      <c r="H1233" s="1" t="str">
        <f t="shared" si="153"/>
        <v/>
      </c>
      <c r="I1233" s="1" t="str">
        <f t="shared" si="154"/>
        <v/>
      </c>
      <c r="J1233" s="1" t="str">
        <f t="shared" si="155"/>
        <v/>
      </c>
      <c r="K1233" s="1" t="str">
        <f t="shared" si="156"/>
        <v/>
      </c>
      <c r="L1233" s="1" t="str">
        <f t="shared" si="157"/>
        <v/>
      </c>
      <c r="M1233" s="1" t="str">
        <f t="shared" si="158"/>
        <v/>
      </c>
      <c r="N1233" s="1" t="str">
        <f t="shared" si="159"/>
        <v/>
      </c>
      <c r="P1233" s="16"/>
    </row>
    <row r="1234" spans="2:16" ht="39.6">
      <c r="B1234" s="1" t="s">
        <v>1356</v>
      </c>
      <c r="C1234" s="1" t="s">
        <v>1592</v>
      </c>
      <c r="D1234" s="1" t="s">
        <v>1593</v>
      </c>
      <c r="E1234" s="3" t="s">
        <v>1598</v>
      </c>
      <c r="F1234" s="3" t="s">
        <v>27</v>
      </c>
      <c r="G1234" s="1" t="str">
        <f t="shared" si="152"/>
        <v>Y</v>
      </c>
      <c r="H1234" s="1" t="str">
        <f t="shared" si="153"/>
        <v/>
      </c>
      <c r="I1234" s="1" t="str">
        <f t="shared" si="154"/>
        <v/>
      </c>
      <c r="J1234" s="1" t="str">
        <f t="shared" si="155"/>
        <v/>
      </c>
      <c r="K1234" s="1" t="str">
        <f t="shared" si="156"/>
        <v/>
      </c>
      <c r="L1234" s="1" t="str">
        <f t="shared" si="157"/>
        <v/>
      </c>
      <c r="M1234" s="1" t="str">
        <f t="shared" si="158"/>
        <v/>
      </c>
      <c r="N1234" s="1" t="str">
        <f t="shared" si="159"/>
        <v/>
      </c>
      <c r="P1234" s="16"/>
    </row>
    <row r="1235" spans="2:16" ht="39.6">
      <c r="B1235" s="1" t="s">
        <v>1356</v>
      </c>
      <c r="C1235" s="1" t="s">
        <v>1592</v>
      </c>
      <c r="D1235" s="1" t="s">
        <v>1593</v>
      </c>
      <c r="E1235" s="3" t="s">
        <v>1599</v>
      </c>
      <c r="F1235" s="3" t="s">
        <v>111</v>
      </c>
      <c r="G1235" s="1" t="str">
        <f t="shared" si="152"/>
        <v/>
      </c>
      <c r="H1235" s="1" t="str">
        <f t="shared" si="153"/>
        <v/>
      </c>
      <c r="I1235" s="1" t="str">
        <f t="shared" si="154"/>
        <v/>
      </c>
      <c r="J1235" s="1" t="str">
        <f t="shared" si="155"/>
        <v>Y</v>
      </c>
      <c r="K1235" s="1" t="str">
        <f t="shared" si="156"/>
        <v/>
      </c>
      <c r="L1235" s="1" t="str">
        <f t="shared" si="157"/>
        <v/>
      </c>
      <c r="M1235" s="1" t="str">
        <f t="shared" si="158"/>
        <v/>
      </c>
      <c r="N1235" s="1" t="str">
        <f t="shared" si="159"/>
        <v/>
      </c>
      <c r="P1235" s="16"/>
    </row>
    <row r="1236" spans="2:16" ht="39.6">
      <c r="B1236" s="1" t="s">
        <v>1356</v>
      </c>
      <c r="C1236" s="1" t="s">
        <v>1600</v>
      </c>
      <c r="D1236" s="1" t="s">
        <v>1601</v>
      </c>
      <c r="E1236" s="3" t="s">
        <v>1602</v>
      </c>
      <c r="F1236" s="3" t="s">
        <v>27</v>
      </c>
      <c r="G1236" s="1" t="str">
        <f t="shared" si="152"/>
        <v>Y</v>
      </c>
      <c r="H1236" s="1" t="str">
        <f t="shared" si="153"/>
        <v/>
      </c>
      <c r="I1236" s="1" t="str">
        <f t="shared" si="154"/>
        <v/>
      </c>
      <c r="J1236" s="1" t="str">
        <f t="shared" si="155"/>
        <v/>
      </c>
      <c r="K1236" s="1" t="str">
        <f t="shared" si="156"/>
        <v/>
      </c>
      <c r="L1236" s="1" t="str">
        <f t="shared" si="157"/>
        <v/>
      </c>
      <c r="M1236" s="1" t="str">
        <f t="shared" si="158"/>
        <v/>
      </c>
      <c r="N1236" s="1" t="str">
        <f t="shared" si="159"/>
        <v/>
      </c>
      <c r="P1236" s="16"/>
    </row>
    <row r="1237" spans="2:16" ht="39.6">
      <c r="B1237" s="1" t="s">
        <v>1356</v>
      </c>
      <c r="C1237" s="1" t="s">
        <v>1600</v>
      </c>
      <c r="D1237" s="1" t="s">
        <v>1601</v>
      </c>
      <c r="E1237" s="3" t="s">
        <v>1603</v>
      </c>
      <c r="F1237" s="3" t="s">
        <v>111</v>
      </c>
      <c r="G1237" s="1" t="str">
        <f t="shared" si="152"/>
        <v/>
      </c>
      <c r="H1237" s="1" t="str">
        <f t="shared" si="153"/>
        <v/>
      </c>
      <c r="I1237" s="1" t="str">
        <f t="shared" si="154"/>
        <v/>
      </c>
      <c r="J1237" s="1" t="str">
        <f t="shared" si="155"/>
        <v>Y</v>
      </c>
      <c r="K1237" s="1" t="str">
        <f t="shared" si="156"/>
        <v/>
      </c>
      <c r="L1237" s="1" t="str">
        <f t="shared" si="157"/>
        <v/>
      </c>
      <c r="M1237" s="1" t="str">
        <f t="shared" si="158"/>
        <v/>
      </c>
      <c r="N1237" s="1" t="str">
        <f t="shared" si="159"/>
        <v/>
      </c>
      <c r="P1237" s="16"/>
    </row>
    <row r="1238" spans="2:16" ht="79.150000000000006">
      <c r="B1238" s="1" t="s">
        <v>1356</v>
      </c>
      <c r="C1238" s="1" t="s">
        <v>1600</v>
      </c>
      <c r="D1238" s="1" t="s">
        <v>1601</v>
      </c>
      <c r="E1238" s="3" t="s">
        <v>1604</v>
      </c>
      <c r="F1238" s="3" t="s">
        <v>27</v>
      </c>
      <c r="G1238" s="1" t="str">
        <f t="shared" si="152"/>
        <v>Y</v>
      </c>
      <c r="H1238" s="1" t="str">
        <f t="shared" si="153"/>
        <v/>
      </c>
      <c r="I1238" s="1" t="str">
        <f t="shared" si="154"/>
        <v/>
      </c>
      <c r="J1238" s="1" t="str">
        <f t="shared" si="155"/>
        <v/>
      </c>
      <c r="K1238" s="1" t="str">
        <f t="shared" si="156"/>
        <v/>
      </c>
      <c r="L1238" s="1" t="str">
        <f t="shared" si="157"/>
        <v/>
      </c>
      <c r="M1238" s="1" t="str">
        <f t="shared" si="158"/>
        <v/>
      </c>
      <c r="N1238" s="1" t="str">
        <f t="shared" si="159"/>
        <v/>
      </c>
      <c r="P1238" s="16"/>
    </row>
    <row r="1239" spans="2:16" ht="39.6">
      <c r="B1239" s="1" t="s">
        <v>1356</v>
      </c>
      <c r="C1239" s="1" t="s">
        <v>1600</v>
      </c>
      <c r="D1239" s="1" t="s">
        <v>1601</v>
      </c>
      <c r="E1239" s="3" t="s">
        <v>1605</v>
      </c>
      <c r="F1239" s="3" t="s">
        <v>27</v>
      </c>
      <c r="G1239" s="1" t="str">
        <f t="shared" si="152"/>
        <v>Y</v>
      </c>
      <c r="H1239" s="1" t="str">
        <f t="shared" si="153"/>
        <v/>
      </c>
      <c r="I1239" s="1" t="str">
        <f t="shared" si="154"/>
        <v/>
      </c>
      <c r="J1239" s="1" t="str">
        <f t="shared" si="155"/>
        <v/>
      </c>
      <c r="K1239" s="1" t="str">
        <f t="shared" si="156"/>
        <v/>
      </c>
      <c r="L1239" s="1" t="str">
        <f t="shared" si="157"/>
        <v/>
      </c>
      <c r="M1239" s="1" t="str">
        <f t="shared" si="158"/>
        <v/>
      </c>
      <c r="N1239" s="1" t="str">
        <f t="shared" si="159"/>
        <v/>
      </c>
      <c r="P1239" s="16"/>
    </row>
    <row r="1240" spans="2:16" ht="57.6">
      <c r="B1240" s="1" t="s">
        <v>1356</v>
      </c>
      <c r="C1240" s="1" t="s">
        <v>1606</v>
      </c>
      <c r="D1240" s="1" t="s">
        <v>1607</v>
      </c>
      <c r="E1240" s="3" t="s">
        <v>1608</v>
      </c>
      <c r="F1240" s="3" t="s">
        <v>127</v>
      </c>
      <c r="G1240" s="1" t="str">
        <f t="shared" si="152"/>
        <v>Y</v>
      </c>
      <c r="H1240" s="1" t="str">
        <f t="shared" si="153"/>
        <v>Y</v>
      </c>
      <c r="I1240" s="1" t="str">
        <f t="shared" si="154"/>
        <v/>
      </c>
      <c r="J1240" s="1" t="str">
        <f t="shared" si="155"/>
        <v/>
      </c>
      <c r="K1240" s="1" t="str">
        <f t="shared" si="156"/>
        <v/>
      </c>
      <c r="L1240" s="1" t="str">
        <f t="shared" si="157"/>
        <v/>
      </c>
      <c r="M1240" s="1" t="str">
        <f t="shared" si="158"/>
        <v/>
      </c>
      <c r="N1240" s="1" t="str">
        <f t="shared" si="159"/>
        <v/>
      </c>
      <c r="O1240" s="17" t="s">
        <v>1609</v>
      </c>
      <c r="P1240" s="16" t="s">
        <v>1610</v>
      </c>
    </row>
    <row r="1241" spans="2:16" ht="72">
      <c r="B1241" s="1" t="s">
        <v>1356</v>
      </c>
      <c r="C1241" s="1" t="s">
        <v>1606</v>
      </c>
      <c r="D1241" s="1" t="s">
        <v>1607</v>
      </c>
      <c r="E1241" s="3" t="s">
        <v>1611</v>
      </c>
      <c r="F1241" s="3" t="s">
        <v>27</v>
      </c>
      <c r="G1241" s="1" t="str">
        <f t="shared" si="152"/>
        <v>Y</v>
      </c>
      <c r="H1241" s="1" t="str">
        <f t="shared" si="153"/>
        <v/>
      </c>
      <c r="I1241" s="1" t="str">
        <f t="shared" si="154"/>
        <v/>
      </c>
      <c r="J1241" s="1" t="str">
        <f t="shared" si="155"/>
        <v/>
      </c>
      <c r="K1241" s="1" t="str">
        <f t="shared" si="156"/>
        <v/>
      </c>
      <c r="L1241" s="1" t="str">
        <f t="shared" si="157"/>
        <v/>
      </c>
      <c r="M1241" s="1" t="str">
        <f t="shared" si="158"/>
        <v/>
      </c>
      <c r="N1241" s="1" t="str">
        <f t="shared" si="159"/>
        <v/>
      </c>
      <c r="O1241" s="17" t="s">
        <v>1612</v>
      </c>
      <c r="P1241" s="15" t="s">
        <v>1613</v>
      </c>
    </row>
    <row r="1242" spans="2:16" ht="57.6">
      <c r="B1242" s="1" t="s">
        <v>1356</v>
      </c>
      <c r="C1242" s="1" t="s">
        <v>1606</v>
      </c>
      <c r="D1242" s="1" t="s">
        <v>1607</v>
      </c>
      <c r="E1242" s="3" t="s">
        <v>1614</v>
      </c>
      <c r="F1242" s="3" t="s">
        <v>27</v>
      </c>
      <c r="G1242" s="1" t="str">
        <f t="shared" si="152"/>
        <v>Y</v>
      </c>
      <c r="H1242" s="1" t="str">
        <f t="shared" si="153"/>
        <v/>
      </c>
      <c r="I1242" s="1" t="str">
        <f t="shared" si="154"/>
        <v/>
      </c>
      <c r="J1242" s="1" t="str">
        <f t="shared" si="155"/>
        <v/>
      </c>
      <c r="K1242" s="1" t="str">
        <f t="shared" si="156"/>
        <v/>
      </c>
      <c r="L1242" s="1" t="str">
        <f t="shared" si="157"/>
        <v/>
      </c>
      <c r="M1242" s="1" t="str">
        <f t="shared" si="158"/>
        <v/>
      </c>
      <c r="N1242" s="1" t="str">
        <f t="shared" si="159"/>
        <v/>
      </c>
      <c r="O1242" s="17" t="s">
        <v>1615</v>
      </c>
      <c r="P1242" s="16" t="s">
        <v>1616</v>
      </c>
    </row>
    <row r="1243" spans="2:16" ht="72">
      <c r="B1243" s="1" t="s">
        <v>1356</v>
      </c>
      <c r="C1243" s="1" t="s">
        <v>1606</v>
      </c>
      <c r="D1243" s="1" t="s">
        <v>1607</v>
      </c>
      <c r="E1243" s="3" t="s">
        <v>1617</v>
      </c>
      <c r="F1243" s="3" t="s">
        <v>127</v>
      </c>
      <c r="G1243" s="1" t="str">
        <f t="shared" si="152"/>
        <v>Y</v>
      </c>
      <c r="H1243" s="1" t="str">
        <f t="shared" si="153"/>
        <v>Y</v>
      </c>
      <c r="I1243" s="1" t="str">
        <f t="shared" si="154"/>
        <v/>
      </c>
      <c r="J1243" s="1" t="str">
        <f t="shared" si="155"/>
        <v/>
      </c>
      <c r="K1243" s="1" t="str">
        <f t="shared" si="156"/>
        <v/>
      </c>
      <c r="L1243" s="1" t="str">
        <f t="shared" si="157"/>
        <v/>
      </c>
      <c r="M1243" s="1" t="str">
        <f t="shared" si="158"/>
        <v/>
      </c>
      <c r="N1243" s="1" t="str">
        <f t="shared" si="159"/>
        <v/>
      </c>
      <c r="O1243" s="17" t="s">
        <v>1618</v>
      </c>
      <c r="P1243" s="16" t="s">
        <v>1619</v>
      </c>
    </row>
    <row r="1244" spans="2:16" ht="57.6">
      <c r="B1244" s="1" t="s">
        <v>1356</v>
      </c>
      <c r="C1244" s="1" t="s">
        <v>1606</v>
      </c>
      <c r="D1244" s="1" t="s">
        <v>1607</v>
      </c>
      <c r="E1244" s="3" t="s">
        <v>1620</v>
      </c>
      <c r="F1244" s="3" t="s">
        <v>127</v>
      </c>
      <c r="G1244" s="1" t="str">
        <f t="shared" si="152"/>
        <v>Y</v>
      </c>
      <c r="H1244" s="1" t="str">
        <f t="shared" si="153"/>
        <v>Y</v>
      </c>
      <c r="I1244" s="1" t="str">
        <f t="shared" si="154"/>
        <v/>
      </c>
      <c r="J1244" s="1" t="str">
        <f t="shared" si="155"/>
        <v/>
      </c>
      <c r="K1244" s="1" t="str">
        <f t="shared" si="156"/>
        <v/>
      </c>
      <c r="L1244" s="1" t="str">
        <f t="shared" si="157"/>
        <v/>
      </c>
      <c r="M1244" s="1" t="str">
        <f t="shared" si="158"/>
        <v/>
      </c>
      <c r="N1244" s="1" t="str">
        <f t="shared" si="159"/>
        <v/>
      </c>
      <c r="O1244" s="17" t="s">
        <v>1621</v>
      </c>
      <c r="P1244" s="16" t="s">
        <v>1622</v>
      </c>
    </row>
    <row r="1245" spans="2:16" ht="86.45">
      <c r="B1245" s="1" t="s">
        <v>1356</v>
      </c>
      <c r="C1245" s="1" t="s">
        <v>1606</v>
      </c>
      <c r="D1245" s="1" t="s">
        <v>1607</v>
      </c>
      <c r="E1245" s="3"/>
      <c r="F1245" s="3"/>
      <c r="G1245" s="1" t="str">
        <f t="shared" si="152"/>
        <v/>
      </c>
      <c r="H1245" s="1" t="str">
        <f t="shared" si="153"/>
        <v/>
      </c>
      <c r="I1245" s="1" t="str">
        <f t="shared" si="154"/>
        <v/>
      </c>
      <c r="J1245" s="1" t="str">
        <f t="shared" si="155"/>
        <v/>
      </c>
      <c r="K1245" s="1" t="str">
        <f t="shared" si="156"/>
        <v/>
      </c>
      <c r="L1245" s="1" t="str">
        <f t="shared" si="157"/>
        <v/>
      </c>
      <c r="M1245" s="1" t="str">
        <f t="shared" si="158"/>
        <v/>
      </c>
      <c r="N1245" s="1" t="str">
        <f t="shared" si="159"/>
        <v/>
      </c>
      <c r="O1245" s="17" t="s">
        <v>1623</v>
      </c>
      <c r="P1245" s="16" t="s">
        <v>1624</v>
      </c>
    </row>
    <row r="1246" spans="2:16" ht="72">
      <c r="B1246" s="1" t="s">
        <v>1356</v>
      </c>
      <c r="C1246" s="1" t="s">
        <v>1606</v>
      </c>
      <c r="D1246" s="1" t="s">
        <v>1607</v>
      </c>
      <c r="E1246" s="3"/>
      <c r="F1246" s="3"/>
      <c r="G1246" s="1" t="str">
        <f t="shared" si="152"/>
        <v/>
      </c>
      <c r="H1246" s="1" t="str">
        <f t="shared" si="153"/>
        <v/>
      </c>
      <c r="I1246" s="1" t="str">
        <f t="shared" si="154"/>
        <v/>
      </c>
      <c r="J1246" s="1" t="str">
        <f t="shared" si="155"/>
        <v/>
      </c>
      <c r="K1246" s="1" t="str">
        <f t="shared" si="156"/>
        <v/>
      </c>
      <c r="L1246" s="1" t="str">
        <f t="shared" si="157"/>
        <v/>
      </c>
      <c r="M1246" s="1" t="str">
        <f t="shared" si="158"/>
        <v/>
      </c>
      <c r="N1246" s="1" t="str">
        <f t="shared" si="159"/>
        <v/>
      </c>
      <c r="O1246" s="17" t="s">
        <v>1625</v>
      </c>
      <c r="P1246" s="16" t="s">
        <v>1626</v>
      </c>
    </row>
    <row r="1247" spans="2:16" ht="57.6">
      <c r="B1247" s="1" t="s">
        <v>1356</v>
      </c>
      <c r="C1247" s="1" t="s">
        <v>1606</v>
      </c>
      <c r="D1247" s="1" t="s">
        <v>1607</v>
      </c>
      <c r="E1247" s="3"/>
      <c r="F1247" s="3"/>
      <c r="G1247" s="1" t="str">
        <f t="shared" si="152"/>
        <v/>
      </c>
      <c r="H1247" s="1" t="str">
        <f t="shared" si="153"/>
        <v/>
      </c>
      <c r="I1247" s="1" t="str">
        <f t="shared" si="154"/>
        <v/>
      </c>
      <c r="J1247" s="1" t="str">
        <f t="shared" si="155"/>
        <v/>
      </c>
      <c r="K1247" s="1" t="str">
        <f t="shared" si="156"/>
        <v/>
      </c>
      <c r="L1247" s="1" t="str">
        <f t="shared" si="157"/>
        <v/>
      </c>
      <c r="M1247" s="1" t="str">
        <f t="shared" si="158"/>
        <v/>
      </c>
      <c r="N1247" s="1" t="str">
        <f t="shared" si="159"/>
        <v/>
      </c>
      <c r="O1247" s="17" t="s">
        <v>1627</v>
      </c>
      <c r="P1247" s="15" t="s">
        <v>1628</v>
      </c>
    </row>
    <row r="1248" spans="2:16" ht="57.6">
      <c r="B1248" s="1" t="s">
        <v>1356</v>
      </c>
      <c r="C1248" s="1" t="s">
        <v>1606</v>
      </c>
      <c r="D1248" s="1" t="s">
        <v>1607</v>
      </c>
      <c r="E1248" s="3"/>
      <c r="F1248" s="3"/>
      <c r="G1248" s="1" t="str">
        <f t="shared" si="152"/>
        <v/>
      </c>
      <c r="H1248" s="1" t="str">
        <f t="shared" si="153"/>
        <v/>
      </c>
      <c r="I1248" s="1" t="str">
        <f t="shared" si="154"/>
        <v/>
      </c>
      <c r="J1248" s="1" t="str">
        <f t="shared" si="155"/>
        <v/>
      </c>
      <c r="K1248" s="1" t="str">
        <f t="shared" si="156"/>
        <v/>
      </c>
      <c r="L1248" s="1" t="str">
        <f t="shared" si="157"/>
        <v/>
      </c>
      <c r="M1248" s="1" t="str">
        <f t="shared" si="158"/>
        <v/>
      </c>
      <c r="N1248" s="1" t="str">
        <f t="shared" si="159"/>
        <v/>
      </c>
      <c r="O1248" s="17" t="s">
        <v>1629</v>
      </c>
      <c r="P1248" s="15" t="s">
        <v>1630</v>
      </c>
    </row>
    <row r="1249" spans="1:16" ht="57.6">
      <c r="B1249" s="1" t="s">
        <v>1356</v>
      </c>
      <c r="C1249" s="1" t="s">
        <v>1606</v>
      </c>
      <c r="D1249" s="1" t="s">
        <v>1607</v>
      </c>
      <c r="E1249" s="3" t="s">
        <v>1631</v>
      </c>
      <c r="F1249" s="3" t="s">
        <v>27</v>
      </c>
      <c r="G1249" s="1" t="str">
        <f t="shared" si="152"/>
        <v>Y</v>
      </c>
      <c r="H1249" s="1" t="str">
        <f t="shared" si="153"/>
        <v/>
      </c>
      <c r="I1249" s="1" t="str">
        <f t="shared" si="154"/>
        <v/>
      </c>
      <c r="J1249" s="1" t="str">
        <f t="shared" si="155"/>
        <v/>
      </c>
      <c r="K1249" s="1" t="str">
        <f t="shared" si="156"/>
        <v/>
      </c>
      <c r="L1249" s="1" t="str">
        <f t="shared" si="157"/>
        <v/>
      </c>
      <c r="M1249" s="1" t="str">
        <f t="shared" si="158"/>
        <v/>
      </c>
      <c r="N1249" s="1" t="str">
        <f t="shared" si="159"/>
        <v/>
      </c>
      <c r="O1249" s="17" t="s">
        <v>1632</v>
      </c>
      <c r="P1249" s="15" t="s">
        <v>1633</v>
      </c>
    </row>
    <row r="1250" spans="1:16" ht="86.45">
      <c r="A1250" s="1">
        <v>10</v>
      </c>
      <c r="B1250" s="1" t="s">
        <v>1356</v>
      </c>
      <c r="C1250" s="1" t="s">
        <v>1634</v>
      </c>
      <c r="D1250" s="1" t="s">
        <v>1635</v>
      </c>
      <c r="E1250" s="3" t="s">
        <v>1636</v>
      </c>
      <c r="F1250" s="3" t="s">
        <v>27</v>
      </c>
      <c r="G1250" s="1" t="str">
        <f t="shared" si="152"/>
        <v>Y</v>
      </c>
      <c r="H1250" s="1" t="str">
        <f t="shared" si="153"/>
        <v/>
      </c>
      <c r="I1250" s="1" t="str">
        <f t="shared" si="154"/>
        <v/>
      </c>
      <c r="J1250" s="1" t="str">
        <f t="shared" si="155"/>
        <v/>
      </c>
      <c r="K1250" s="1" t="str">
        <f t="shared" si="156"/>
        <v/>
      </c>
      <c r="L1250" s="1" t="str">
        <f t="shared" si="157"/>
        <v/>
      </c>
      <c r="M1250" s="1" t="str">
        <f t="shared" si="158"/>
        <v/>
      </c>
      <c r="N1250" s="1" t="str">
        <f t="shared" si="159"/>
        <v/>
      </c>
      <c r="O1250" s="9" t="s">
        <v>1637</v>
      </c>
      <c r="P1250" s="16" t="s">
        <v>1638</v>
      </c>
    </row>
    <row r="1251" spans="1:16" ht="26.45">
      <c r="A1251" s="1">
        <v>10</v>
      </c>
      <c r="B1251" s="1" t="s">
        <v>1356</v>
      </c>
      <c r="C1251" s="1" t="s">
        <v>1634</v>
      </c>
      <c r="D1251" s="1" t="s">
        <v>1635</v>
      </c>
      <c r="E1251" s="3" t="s">
        <v>1639</v>
      </c>
      <c r="F1251" s="3" t="s">
        <v>27</v>
      </c>
      <c r="G1251" s="1" t="str">
        <f t="shared" si="152"/>
        <v>Y</v>
      </c>
      <c r="H1251" s="1" t="str">
        <f t="shared" si="153"/>
        <v/>
      </c>
      <c r="I1251" s="1" t="str">
        <f t="shared" si="154"/>
        <v/>
      </c>
      <c r="J1251" s="1" t="str">
        <f t="shared" si="155"/>
        <v/>
      </c>
      <c r="K1251" s="1" t="str">
        <f t="shared" si="156"/>
        <v/>
      </c>
      <c r="L1251" s="1" t="str">
        <f t="shared" si="157"/>
        <v/>
      </c>
      <c r="M1251" s="1" t="str">
        <f t="shared" si="158"/>
        <v/>
      </c>
      <c r="N1251" s="1" t="str">
        <f t="shared" si="159"/>
        <v/>
      </c>
      <c r="P1251" s="16"/>
    </row>
    <row r="1252" spans="1:16" ht="171.6">
      <c r="A1252" s="1">
        <v>10</v>
      </c>
      <c r="B1252" s="1" t="s">
        <v>1356</v>
      </c>
      <c r="C1252" s="1" t="s">
        <v>1634</v>
      </c>
      <c r="D1252" s="1" t="s">
        <v>1635</v>
      </c>
      <c r="E1252" s="3" t="s">
        <v>1640</v>
      </c>
      <c r="F1252" s="3" t="s">
        <v>20</v>
      </c>
      <c r="G1252" s="1" t="str">
        <f t="shared" si="152"/>
        <v/>
      </c>
      <c r="H1252" s="1" t="str">
        <f t="shared" si="153"/>
        <v/>
      </c>
      <c r="I1252" s="1" t="str">
        <f t="shared" si="154"/>
        <v/>
      </c>
      <c r="J1252" s="1" t="str">
        <f t="shared" si="155"/>
        <v/>
      </c>
      <c r="K1252" s="1" t="str">
        <f t="shared" si="156"/>
        <v/>
      </c>
      <c r="L1252" s="1" t="str">
        <f t="shared" si="157"/>
        <v/>
      </c>
      <c r="M1252" s="1" t="str">
        <f t="shared" si="158"/>
        <v>Y</v>
      </c>
      <c r="N1252" s="1" t="str">
        <f t="shared" si="159"/>
        <v/>
      </c>
      <c r="P1252" s="16"/>
    </row>
    <row r="1253" spans="1:16" ht="26.45">
      <c r="A1253" s="1">
        <v>10</v>
      </c>
      <c r="B1253" s="1" t="s">
        <v>1356</v>
      </c>
      <c r="C1253" s="1" t="s">
        <v>1634</v>
      </c>
      <c r="D1253" s="1" t="s">
        <v>1635</v>
      </c>
      <c r="E1253" s="3" t="s">
        <v>1641</v>
      </c>
      <c r="F1253" s="3" t="s">
        <v>20</v>
      </c>
      <c r="G1253" s="1" t="str">
        <f t="shared" si="152"/>
        <v/>
      </c>
      <c r="H1253" s="1" t="str">
        <f t="shared" si="153"/>
        <v/>
      </c>
      <c r="I1253" s="1" t="str">
        <f t="shared" si="154"/>
        <v/>
      </c>
      <c r="J1253" s="1" t="str">
        <f t="shared" si="155"/>
        <v/>
      </c>
      <c r="K1253" s="1" t="str">
        <f t="shared" si="156"/>
        <v/>
      </c>
      <c r="L1253" s="1" t="str">
        <f t="shared" si="157"/>
        <v/>
      </c>
      <c r="M1253" s="1" t="str">
        <f t="shared" si="158"/>
        <v>Y</v>
      </c>
      <c r="N1253" s="1" t="str">
        <f t="shared" si="159"/>
        <v/>
      </c>
      <c r="P1253" s="16"/>
    </row>
    <row r="1254" spans="1:16" ht="39.6">
      <c r="A1254" s="1">
        <v>10</v>
      </c>
      <c r="B1254" s="1" t="s">
        <v>1356</v>
      </c>
      <c r="C1254" s="1" t="s">
        <v>1634</v>
      </c>
      <c r="D1254" s="1" t="s">
        <v>1635</v>
      </c>
      <c r="E1254" s="3" t="s">
        <v>1642</v>
      </c>
      <c r="F1254" s="3" t="s">
        <v>20</v>
      </c>
      <c r="G1254" s="1" t="str">
        <f t="shared" si="152"/>
        <v/>
      </c>
      <c r="H1254" s="1" t="str">
        <f t="shared" si="153"/>
        <v/>
      </c>
      <c r="I1254" s="1" t="str">
        <f t="shared" si="154"/>
        <v/>
      </c>
      <c r="J1254" s="1" t="str">
        <f t="shared" si="155"/>
        <v/>
      </c>
      <c r="K1254" s="1" t="str">
        <f t="shared" si="156"/>
        <v/>
      </c>
      <c r="L1254" s="1" t="str">
        <f t="shared" si="157"/>
        <v/>
      </c>
      <c r="M1254" s="1" t="str">
        <f t="shared" si="158"/>
        <v>Y</v>
      </c>
      <c r="N1254" s="1" t="str">
        <f t="shared" si="159"/>
        <v/>
      </c>
      <c r="P1254" s="16"/>
    </row>
    <row r="1255" spans="1:16" ht="26.45">
      <c r="A1255" s="1">
        <v>10</v>
      </c>
      <c r="B1255" s="1" t="s">
        <v>1356</v>
      </c>
      <c r="C1255" s="1" t="s">
        <v>1634</v>
      </c>
      <c r="D1255" s="1" t="s">
        <v>1635</v>
      </c>
      <c r="E1255" s="3" t="s">
        <v>1643</v>
      </c>
      <c r="F1255" s="3" t="s">
        <v>27</v>
      </c>
      <c r="G1255" s="1" t="str">
        <f t="shared" si="152"/>
        <v>Y</v>
      </c>
      <c r="H1255" s="1" t="str">
        <f t="shared" si="153"/>
        <v/>
      </c>
      <c r="I1255" s="1" t="str">
        <f t="shared" si="154"/>
        <v/>
      </c>
      <c r="J1255" s="1" t="str">
        <f t="shared" si="155"/>
        <v/>
      </c>
      <c r="K1255" s="1" t="str">
        <f t="shared" si="156"/>
        <v/>
      </c>
      <c r="L1255" s="1" t="str">
        <f t="shared" si="157"/>
        <v/>
      </c>
      <c r="M1255" s="1" t="str">
        <f t="shared" si="158"/>
        <v/>
      </c>
      <c r="N1255" s="1" t="str">
        <f t="shared" si="159"/>
        <v/>
      </c>
      <c r="P1255" s="16"/>
    </row>
    <row r="1256" spans="1:16" ht="66">
      <c r="A1256" s="1">
        <v>10</v>
      </c>
      <c r="B1256" s="1" t="s">
        <v>1356</v>
      </c>
      <c r="C1256" s="1" t="s">
        <v>1634</v>
      </c>
      <c r="D1256" s="1" t="s">
        <v>1635</v>
      </c>
      <c r="E1256" s="3" t="s">
        <v>1644</v>
      </c>
      <c r="F1256" s="3" t="s">
        <v>572</v>
      </c>
      <c r="G1256" s="1" t="str">
        <f t="shared" si="152"/>
        <v>Y</v>
      </c>
      <c r="H1256" s="1" t="str">
        <f t="shared" si="153"/>
        <v/>
      </c>
      <c r="I1256" s="1" t="str">
        <f t="shared" si="154"/>
        <v/>
      </c>
      <c r="J1256" s="1" t="str">
        <f t="shared" si="155"/>
        <v/>
      </c>
      <c r="K1256" s="1" t="str">
        <f t="shared" si="156"/>
        <v>Y</v>
      </c>
      <c r="L1256" s="1" t="str">
        <f t="shared" si="157"/>
        <v>Y</v>
      </c>
      <c r="M1256" s="1" t="str">
        <f t="shared" si="158"/>
        <v/>
      </c>
      <c r="N1256" s="1" t="str">
        <f t="shared" si="159"/>
        <v/>
      </c>
      <c r="P1256" s="16"/>
    </row>
    <row r="1257" spans="1:16" ht="39.6">
      <c r="A1257" s="1">
        <v>10</v>
      </c>
      <c r="B1257" s="1" t="s">
        <v>1356</v>
      </c>
      <c r="C1257" s="1" t="s">
        <v>1634</v>
      </c>
      <c r="D1257" s="1" t="s">
        <v>1635</v>
      </c>
      <c r="E1257" s="3" t="s">
        <v>1645</v>
      </c>
      <c r="F1257" s="3" t="s">
        <v>20</v>
      </c>
      <c r="G1257" s="1" t="str">
        <f t="shared" si="152"/>
        <v/>
      </c>
      <c r="H1257" s="1" t="str">
        <f t="shared" si="153"/>
        <v/>
      </c>
      <c r="I1257" s="1" t="str">
        <f t="shared" si="154"/>
        <v/>
      </c>
      <c r="J1257" s="1" t="str">
        <f t="shared" si="155"/>
        <v/>
      </c>
      <c r="K1257" s="1" t="str">
        <f t="shared" si="156"/>
        <v/>
      </c>
      <c r="L1257" s="1" t="str">
        <f t="shared" si="157"/>
        <v/>
      </c>
      <c r="M1257" s="1" t="str">
        <f t="shared" si="158"/>
        <v>Y</v>
      </c>
      <c r="N1257" s="1" t="str">
        <f t="shared" si="159"/>
        <v/>
      </c>
      <c r="P1257" s="16"/>
    </row>
    <row r="1258" spans="1:16" ht="52.9">
      <c r="A1258" s="1">
        <v>10</v>
      </c>
      <c r="B1258" s="1" t="s">
        <v>1356</v>
      </c>
      <c r="C1258" s="1" t="s">
        <v>1634</v>
      </c>
      <c r="D1258" s="1" t="s">
        <v>1635</v>
      </c>
      <c r="E1258" s="3" t="s">
        <v>1646</v>
      </c>
      <c r="F1258" s="3" t="s">
        <v>20</v>
      </c>
      <c r="G1258" s="1" t="str">
        <f t="shared" si="152"/>
        <v/>
      </c>
      <c r="H1258" s="1" t="str">
        <f t="shared" si="153"/>
        <v/>
      </c>
      <c r="I1258" s="1" t="str">
        <f t="shared" si="154"/>
        <v/>
      </c>
      <c r="J1258" s="1" t="str">
        <f t="shared" si="155"/>
        <v/>
      </c>
      <c r="K1258" s="1" t="str">
        <f t="shared" si="156"/>
        <v/>
      </c>
      <c r="L1258" s="1" t="str">
        <f t="shared" si="157"/>
        <v/>
      </c>
      <c r="M1258" s="1" t="str">
        <f t="shared" si="158"/>
        <v>Y</v>
      </c>
      <c r="N1258" s="1" t="str">
        <f t="shared" si="159"/>
        <v/>
      </c>
      <c r="P1258" s="16"/>
    </row>
    <row r="1259" spans="1:16" ht="26.45">
      <c r="A1259" s="1">
        <v>10</v>
      </c>
      <c r="B1259" s="1" t="s">
        <v>1356</v>
      </c>
      <c r="C1259" s="1" t="s">
        <v>1634</v>
      </c>
      <c r="D1259" s="1" t="s">
        <v>1635</v>
      </c>
      <c r="E1259" s="3" t="s">
        <v>1647</v>
      </c>
      <c r="F1259" s="3" t="s">
        <v>27</v>
      </c>
      <c r="G1259" s="1" t="str">
        <f t="shared" si="152"/>
        <v>Y</v>
      </c>
      <c r="H1259" s="1" t="str">
        <f t="shared" si="153"/>
        <v/>
      </c>
      <c r="I1259" s="1" t="str">
        <f t="shared" si="154"/>
        <v/>
      </c>
      <c r="J1259" s="1" t="str">
        <f t="shared" si="155"/>
        <v/>
      </c>
      <c r="K1259" s="1" t="str">
        <f t="shared" si="156"/>
        <v/>
      </c>
      <c r="L1259" s="1" t="str">
        <f t="shared" si="157"/>
        <v/>
      </c>
      <c r="M1259" s="1" t="str">
        <f t="shared" si="158"/>
        <v/>
      </c>
      <c r="N1259" s="1" t="str">
        <f t="shared" si="159"/>
        <v/>
      </c>
      <c r="P1259" s="16"/>
    </row>
    <row r="1260" spans="1:16" ht="26.45">
      <c r="A1260" s="1">
        <v>10</v>
      </c>
      <c r="B1260" s="1" t="s">
        <v>1356</v>
      </c>
      <c r="C1260" s="1" t="s">
        <v>1634</v>
      </c>
      <c r="D1260" s="1" t="s">
        <v>1635</v>
      </c>
      <c r="E1260" s="3" t="s">
        <v>1648</v>
      </c>
      <c r="F1260" s="3" t="s">
        <v>27</v>
      </c>
      <c r="G1260" s="1" t="str">
        <f t="shared" si="152"/>
        <v>Y</v>
      </c>
      <c r="H1260" s="1" t="str">
        <f t="shared" si="153"/>
        <v/>
      </c>
      <c r="I1260" s="1" t="str">
        <f t="shared" si="154"/>
        <v/>
      </c>
      <c r="J1260" s="1" t="str">
        <f t="shared" si="155"/>
        <v/>
      </c>
      <c r="K1260" s="1" t="str">
        <f t="shared" si="156"/>
        <v/>
      </c>
      <c r="L1260" s="1" t="str">
        <f t="shared" si="157"/>
        <v/>
      </c>
      <c r="M1260" s="1" t="str">
        <f t="shared" si="158"/>
        <v/>
      </c>
      <c r="N1260" s="1" t="str">
        <f t="shared" si="159"/>
        <v/>
      </c>
      <c r="P1260" s="16"/>
    </row>
    <row r="1261" spans="1:16" ht="39.6">
      <c r="A1261" s="1">
        <v>10</v>
      </c>
      <c r="B1261" s="1" t="s">
        <v>1356</v>
      </c>
      <c r="C1261" s="1" t="s">
        <v>1634</v>
      </c>
      <c r="D1261" s="1" t="s">
        <v>1635</v>
      </c>
      <c r="E1261" s="3" t="s">
        <v>1649</v>
      </c>
      <c r="F1261" s="3" t="s">
        <v>27</v>
      </c>
      <c r="G1261" s="1" t="str">
        <f t="shared" si="152"/>
        <v>Y</v>
      </c>
      <c r="H1261" s="1" t="str">
        <f t="shared" si="153"/>
        <v/>
      </c>
      <c r="I1261" s="1" t="str">
        <f t="shared" si="154"/>
        <v/>
      </c>
      <c r="J1261" s="1" t="str">
        <f t="shared" si="155"/>
        <v/>
      </c>
      <c r="K1261" s="1" t="str">
        <f t="shared" si="156"/>
        <v/>
      </c>
      <c r="L1261" s="1" t="str">
        <f t="shared" si="157"/>
        <v/>
      </c>
      <c r="M1261" s="1" t="str">
        <f t="shared" si="158"/>
        <v/>
      </c>
      <c r="N1261" s="1" t="str">
        <f t="shared" si="159"/>
        <v/>
      </c>
      <c r="P1261" s="16"/>
    </row>
    <row r="1262" spans="1:16" ht="26.45">
      <c r="A1262" s="1">
        <v>10</v>
      </c>
      <c r="B1262" s="1" t="s">
        <v>1356</v>
      </c>
      <c r="C1262" s="1" t="s">
        <v>1634</v>
      </c>
      <c r="D1262" s="1" t="s">
        <v>1635</v>
      </c>
      <c r="E1262" s="3" t="s">
        <v>1650</v>
      </c>
      <c r="F1262" s="3" t="s">
        <v>27</v>
      </c>
      <c r="G1262" s="1" t="str">
        <f t="shared" si="152"/>
        <v>Y</v>
      </c>
      <c r="H1262" s="1" t="str">
        <f t="shared" si="153"/>
        <v/>
      </c>
      <c r="I1262" s="1" t="str">
        <f t="shared" si="154"/>
        <v/>
      </c>
      <c r="J1262" s="1" t="str">
        <f t="shared" si="155"/>
        <v/>
      </c>
      <c r="K1262" s="1" t="str">
        <f t="shared" si="156"/>
        <v/>
      </c>
      <c r="L1262" s="1" t="str">
        <f t="shared" si="157"/>
        <v/>
      </c>
      <c r="M1262" s="1" t="str">
        <f t="shared" si="158"/>
        <v/>
      </c>
      <c r="N1262" s="1" t="str">
        <f t="shared" si="159"/>
        <v/>
      </c>
      <c r="P1262" s="16"/>
    </row>
    <row r="1263" spans="1:16" ht="26.45">
      <c r="A1263" s="1">
        <v>10</v>
      </c>
      <c r="B1263" s="1" t="s">
        <v>1356</v>
      </c>
      <c r="C1263" s="1" t="s">
        <v>1634</v>
      </c>
      <c r="D1263" s="1" t="s">
        <v>1635</v>
      </c>
      <c r="E1263" s="3" t="s">
        <v>1651</v>
      </c>
      <c r="F1263" s="3" t="s">
        <v>27</v>
      </c>
      <c r="G1263" s="1" t="str">
        <f t="shared" si="152"/>
        <v>Y</v>
      </c>
      <c r="H1263" s="1" t="str">
        <f t="shared" si="153"/>
        <v/>
      </c>
      <c r="I1263" s="1" t="str">
        <f t="shared" si="154"/>
        <v/>
      </c>
      <c r="J1263" s="1" t="str">
        <f t="shared" si="155"/>
        <v/>
      </c>
      <c r="K1263" s="1" t="str">
        <f t="shared" si="156"/>
        <v/>
      </c>
      <c r="L1263" s="1" t="str">
        <f t="shared" si="157"/>
        <v/>
      </c>
      <c r="M1263" s="1" t="str">
        <f t="shared" si="158"/>
        <v/>
      </c>
      <c r="N1263" s="1" t="str">
        <f t="shared" si="159"/>
        <v/>
      </c>
      <c r="P1263" s="16"/>
    </row>
    <row r="1264" spans="1:16" ht="26.45">
      <c r="A1264" s="1">
        <v>10</v>
      </c>
      <c r="B1264" s="1" t="s">
        <v>1356</v>
      </c>
      <c r="C1264" s="1" t="s">
        <v>1634</v>
      </c>
      <c r="D1264" s="1" t="s">
        <v>1635</v>
      </c>
      <c r="E1264" s="3" t="s">
        <v>1652</v>
      </c>
      <c r="F1264" s="3" t="s">
        <v>27</v>
      </c>
      <c r="G1264" s="1" t="str">
        <f t="shared" si="152"/>
        <v>Y</v>
      </c>
      <c r="H1264" s="1" t="str">
        <f t="shared" si="153"/>
        <v/>
      </c>
      <c r="I1264" s="1" t="str">
        <f t="shared" si="154"/>
        <v/>
      </c>
      <c r="J1264" s="1" t="str">
        <f t="shared" si="155"/>
        <v/>
      </c>
      <c r="K1264" s="1" t="str">
        <f t="shared" si="156"/>
        <v/>
      </c>
      <c r="L1264" s="1" t="str">
        <f t="shared" si="157"/>
        <v/>
      </c>
      <c r="M1264" s="1" t="str">
        <f t="shared" si="158"/>
        <v/>
      </c>
      <c r="N1264" s="1" t="str">
        <f t="shared" si="159"/>
        <v/>
      </c>
      <c r="P1264" s="16"/>
    </row>
    <row r="1265" spans="1:16" ht="26.45">
      <c r="A1265" s="1">
        <v>10</v>
      </c>
      <c r="B1265" s="1" t="s">
        <v>1356</v>
      </c>
      <c r="C1265" s="1" t="s">
        <v>1634</v>
      </c>
      <c r="D1265" s="1" t="s">
        <v>1635</v>
      </c>
      <c r="E1265" s="3" t="s">
        <v>1653</v>
      </c>
      <c r="F1265" s="3" t="s">
        <v>27</v>
      </c>
      <c r="G1265" s="1" t="str">
        <f t="shared" si="152"/>
        <v>Y</v>
      </c>
      <c r="H1265" s="1" t="str">
        <f t="shared" si="153"/>
        <v/>
      </c>
      <c r="I1265" s="1" t="str">
        <f t="shared" si="154"/>
        <v/>
      </c>
      <c r="J1265" s="1" t="str">
        <f t="shared" si="155"/>
        <v/>
      </c>
      <c r="K1265" s="1" t="str">
        <f t="shared" si="156"/>
        <v/>
      </c>
      <c r="L1265" s="1" t="str">
        <f t="shared" si="157"/>
        <v/>
      </c>
      <c r="M1265" s="1" t="str">
        <f t="shared" si="158"/>
        <v/>
      </c>
      <c r="N1265" s="1" t="str">
        <f t="shared" si="159"/>
        <v/>
      </c>
      <c r="P1265" s="16"/>
    </row>
    <row r="1266" spans="1:16" ht="39.6">
      <c r="A1266" s="1">
        <v>10</v>
      </c>
      <c r="B1266" s="1" t="s">
        <v>1356</v>
      </c>
      <c r="C1266" s="1" t="s">
        <v>1634</v>
      </c>
      <c r="D1266" s="1" t="s">
        <v>1635</v>
      </c>
      <c r="E1266" s="3" t="s">
        <v>1654</v>
      </c>
      <c r="F1266" s="3" t="s">
        <v>27</v>
      </c>
      <c r="G1266" s="1" t="str">
        <f t="shared" si="152"/>
        <v>Y</v>
      </c>
      <c r="H1266" s="1" t="str">
        <f t="shared" si="153"/>
        <v/>
      </c>
      <c r="I1266" s="1" t="str">
        <f t="shared" si="154"/>
        <v/>
      </c>
      <c r="J1266" s="1" t="str">
        <f t="shared" si="155"/>
        <v/>
      </c>
      <c r="K1266" s="1" t="str">
        <f t="shared" si="156"/>
        <v/>
      </c>
      <c r="L1266" s="1" t="str">
        <f t="shared" si="157"/>
        <v/>
      </c>
      <c r="M1266" s="1" t="str">
        <f t="shared" si="158"/>
        <v/>
      </c>
      <c r="N1266" s="1" t="str">
        <f t="shared" si="159"/>
        <v/>
      </c>
      <c r="P1266" s="16"/>
    </row>
    <row r="1267" spans="1:16" ht="105.6">
      <c r="B1267" s="1" t="s">
        <v>1356</v>
      </c>
      <c r="C1267" s="1" t="s">
        <v>1655</v>
      </c>
      <c r="D1267" s="1" t="s">
        <v>1656</v>
      </c>
      <c r="E1267" s="3" t="s">
        <v>1657</v>
      </c>
      <c r="F1267" s="3" t="s">
        <v>127</v>
      </c>
      <c r="G1267" s="1" t="str">
        <f t="shared" si="152"/>
        <v>Y</v>
      </c>
      <c r="H1267" s="1" t="str">
        <f t="shared" si="153"/>
        <v>Y</v>
      </c>
      <c r="I1267" s="1" t="str">
        <f t="shared" si="154"/>
        <v/>
      </c>
      <c r="J1267" s="1" t="str">
        <f t="shared" si="155"/>
        <v/>
      </c>
      <c r="K1267" s="1" t="str">
        <f t="shared" si="156"/>
        <v/>
      </c>
      <c r="L1267" s="1" t="str">
        <f t="shared" si="157"/>
        <v/>
      </c>
      <c r="M1267" s="1" t="str">
        <f t="shared" si="158"/>
        <v/>
      </c>
      <c r="N1267" s="1" t="str">
        <f t="shared" si="159"/>
        <v/>
      </c>
      <c r="P1267" s="16"/>
    </row>
    <row r="1268" spans="1:16" ht="39.6">
      <c r="B1268" s="1" t="s">
        <v>1356</v>
      </c>
      <c r="C1268" s="1" t="s">
        <v>1655</v>
      </c>
      <c r="D1268" s="1" t="s">
        <v>1656</v>
      </c>
      <c r="E1268" s="3" t="s">
        <v>1658</v>
      </c>
      <c r="F1268" s="3" t="s">
        <v>27</v>
      </c>
      <c r="G1268" s="1" t="str">
        <f t="shared" si="152"/>
        <v>Y</v>
      </c>
      <c r="H1268" s="1" t="str">
        <f t="shared" si="153"/>
        <v/>
      </c>
      <c r="I1268" s="1" t="str">
        <f t="shared" si="154"/>
        <v/>
      </c>
      <c r="J1268" s="1" t="str">
        <f t="shared" si="155"/>
        <v/>
      </c>
      <c r="K1268" s="1" t="str">
        <f t="shared" si="156"/>
        <v/>
      </c>
      <c r="L1268" s="1" t="str">
        <f t="shared" si="157"/>
        <v/>
      </c>
      <c r="M1268" s="1" t="str">
        <f t="shared" si="158"/>
        <v/>
      </c>
      <c r="N1268" s="1" t="str">
        <f t="shared" si="159"/>
        <v/>
      </c>
      <c r="P1268" s="16"/>
    </row>
    <row r="1269" spans="1:16" ht="39.6">
      <c r="B1269" s="1" t="s">
        <v>1356</v>
      </c>
      <c r="C1269" s="1" t="s">
        <v>1655</v>
      </c>
      <c r="D1269" s="1" t="s">
        <v>1656</v>
      </c>
      <c r="E1269" s="3" t="s">
        <v>1659</v>
      </c>
      <c r="F1269" s="3" t="s">
        <v>20</v>
      </c>
      <c r="G1269" s="1" t="str">
        <f t="shared" si="152"/>
        <v/>
      </c>
      <c r="H1269" s="1" t="str">
        <f t="shared" si="153"/>
        <v/>
      </c>
      <c r="I1269" s="1" t="str">
        <f t="shared" si="154"/>
        <v/>
      </c>
      <c r="J1269" s="1" t="str">
        <f t="shared" si="155"/>
        <v/>
      </c>
      <c r="K1269" s="1" t="str">
        <f t="shared" si="156"/>
        <v/>
      </c>
      <c r="L1269" s="1" t="str">
        <f t="shared" si="157"/>
        <v/>
      </c>
      <c r="M1269" s="1" t="str">
        <f t="shared" si="158"/>
        <v>Y</v>
      </c>
      <c r="N1269" s="1" t="str">
        <f t="shared" si="159"/>
        <v/>
      </c>
      <c r="P1269" s="16"/>
    </row>
    <row r="1270" spans="1:16" ht="39.6">
      <c r="B1270" s="1" t="s">
        <v>1356</v>
      </c>
      <c r="C1270" s="1" t="s">
        <v>1655</v>
      </c>
      <c r="D1270" s="1" t="s">
        <v>1656</v>
      </c>
      <c r="E1270" s="3" t="s">
        <v>1660</v>
      </c>
      <c r="F1270" s="3" t="s">
        <v>111</v>
      </c>
      <c r="G1270" s="1" t="str">
        <f t="shared" si="152"/>
        <v/>
      </c>
      <c r="H1270" s="1" t="str">
        <f t="shared" si="153"/>
        <v/>
      </c>
      <c r="I1270" s="1" t="str">
        <f t="shared" si="154"/>
        <v/>
      </c>
      <c r="J1270" s="1" t="str">
        <f t="shared" si="155"/>
        <v>Y</v>
      </c>
      <c r="K1270" s="1" t="str">
        <f t="shared" si="156"/>
        <v/>
      </c>
      <c r="L1270" s="1" t="str">
        <f t="shared" si="157"/>
        <v/>
      </c>
      <c r="M1270" s="1" t="str">
        <f t="shared" si="158"/>
        <v/>
      </c>
      <c r="N1270" s="1" t="str">
        <f t="shared" si="159"/>
        <v/>
      </c>
      <c r="P1270" s="16"/>
    </row>
    <row r="1271" spans="1:16" ht="39.6">
      <c r="B1271" s="1" t="s">
        <v>1356</v>
      </c>
      <c r="C1271" s="1" t="s">
        <v>1655</v>
      </c>
      <c r="D1271" s="1" t="s">
        <v>1656</v>
      </c>
      <c r="E1271" s="3" t="s">
        <v>1661</v>
      </c>
      <c r="F1271" s="3" t="s">
        <v>27</v>
      </c>
      <c r="G1271" s="1" t="str">
        <f t="shared" si="152"/>
        <v>Y</v>
      </c>
      <c r="H1271" s="1" t="str">
        <f t="shared" si="153"/>
        <v/>
      </c>
      <c r="I1271" s="1" t="str">
        <f t="shared" si="154"/>
        <v/>
      </c>
      <c r="J1271" s="1" t="str">
        <f t="shared" si="155"/>
        <v/>
      </c>
      <c r="K1271" s="1" t="str">
        <f t="shared" si="156"/>
        <v/>
      </c>
      <c r="L1271" s="1" t="str">
        <f t="shared" si="157"/>
        <v/>
      </c>
      <c r="M1271" s="1" t="str">
        <f t="shared" si="158"/>
        <v/>
      </c>
      <c r="N1271" s="1" t="str">
        <f t="shared" si="159"/>
        <v/>
      </c>
      <c r="P1271" s="16"/>
    </row>
    <row r="1272" spans="1:16" ht="39.6">
      <c r="B1272" s="1" t="s">
        <v>1356</v>
      </c>
      <c r="C1272" s="1" t="s">
        <v>1655</v>
      </c>
      <c r="D1272" s="1" t="s">
        <v>1656</v>
      </c>
      <c r="E1272" s="3" t="s">
        <v>1662</v>
      </c>
      <c r="F1272" s="3" t="s">
        <v>27</v>
      </c>
      <c r="G1272" s="1" t="str">
        <f t="shared" si="152"/>
        <v>Y</v>
      </c>
      <c r="H1272" s="1" t="str">
        <f t="shared" si="153"/>
        <v/>
      </c>
      <c r="I1272" s="1" t="str">
        <f t="shared" si="154"/>
        <v/>
      </c>
      <c r="J1272" s="1" t="str">
        <f t="shared" si="155"/>
        <v/>
      </c>
      <c r="K1272" s="1" t="str">
        <f t="shared" si="156"/>
        <v/>
      </c>
      <c r="L1272" s="1" t="str">
        <f t="shared" si="157"/>
        <v/>
      </c>
      <c r="M1272" s="1" t="str">
        <f t="shared" si="158"/>
        <v/>
      </c>
      <c r="N1272" s="1" t="str">
        <f t="shared" si="159"/>
        <v/>
      </c>
      <c r="P1272" s="16"/>
    </row>
    <row r="1273" spans="1:16" ht="39.6">
      <c r="B1273" s="1" t="s">
        <v>1356</v>
      </c>
      <c r="C1273" s="1" t="s">
        <v>1655</v>
      </c>
      <c r="D1273" s="1" t="s">
        <v>1656</v>
      </c>
      <c r="E1273" s="3" t="s">
        <v>1663</v>
      </c>
      <c r="F1273" s="3" t="s">
        <v>20</v>
      </c>
      <c r="G1273" s="1" t="str">
        <f t="shared" si="152"/>
        <v/>
      </c>
      <c r="H1273" s="1" t="str">
        <f t="shared" si="153"/>
        <v/>
      </c>
      <c r="I1273" s="1" t="str">
        <f t="shared" si="154"/>
        <v/>
      </c>
      <c r="J1273" s="1" t="str">
        <f t="shared" si="155"/>
        <v/>
      </c>
      <c r="K1273" s="1" t="str">
        <f t="shared" si="156"/>
        <v/>
      </c>
      <c r="L1273" s="1" t="str">
        <f t="shared" si="157"/>
        <v/>
      </c>
      <c r="M1273" s="1" t="str">
        <f t="shared" si="158"/>
        <v>Y</v>
      </c>
      <c r="N1273" s="1" t="str">
        <f t="shared" si="159"/>
        <v/>
      </c>
      <c r="P1273" s="16"/>
    </row>
    <row r="1274" spans="1:16" ht="39.6">
      <c r="B1274" s="1" t="s">
        <v>1356</v>
      </c>
      <c r="C1274" s="1" t="s">
        <v>1655</v>
      </c>
      <c r="D1274" s="1" t="s">
        <v>1656</v>
      </c>
      <c r="E1274" s="3" t="s">
        <v>1664</v>
      </c>
      <c r="F1274" s="3" t="s">
        <v>27</v>
      </c>
      <c r="G1274" s="1" t="str">
        <f t="shared" si="152"/>
        <v>Y</v>
      </c>
      <c r="H1274" s="1" t="str">
        <f t="shared" si="153"/>
        <v/>
      </c>
      <c r="I1274" s="1" t="str">
        <f t="shared" si="154"/>
        <v/>
      </c>
      <c r="J1274" s="1" t="str">
        <f t="shared" si="155"/>
        <v/>
      </c>
      <c r="K1274" s="1" t="str">
        <f t="shared" si="156"/>
        <v/>
      </c>
      <c r="L1274" s="1" t="str">
        <f t="shared" si="157"/>
        <v/>
      </c>
      <c r="M1274" s="1" t="str">
        <f t="shared" si="158"/>
        <v/>
      </c>
      <c r="N1274" s="1" t="str">
        <f t="shared" si="159"/>
        <v/>
      </c>
      <c r="P1274" s="16"/>
    </row>
    <row r="1275" spans="1:16" ht="39.6">
      <c r="A1275" s="1">
        <v>20</v>
      </c>
      <c r="B1275" s="1" t="s">
        <v>1356</v>
      </c>
      <c r="C1275" s="1" t="s">
        <v>1665</v>
      </c>
      <c r="D1275" s="1" t="s">
        <v>1666</v>
      </c>
      <c r="E1275" s="3" t="s">
        <v>1667</v>
      </c>
      <c r="F1275" s="3" t="s">
        <v>27</v>
      </c>
      <c r="G1275" s="1" t="str">
        <f t="shared" si="152"/>
        <v>Y</v>
      </c>
      <c r="H1275" s="1" t="str">
        <f t="shared" si="153"/>
        <v/>
      </c>
      <c r="I1275" s="1" t="str">
        <f t="shared" si="154"/>
        <v/>
      </c>
      <c r="J1275" s="1" t="str">
        <f t="shared" si="155"/>
        <v/>
      </c>
      <c r="K1275" s="1" t="str">
        <f t="shared" si="156"/>
        <v/>
      </c>
      <c r="L1275" s="1" t="str">
        <f t="shared" si="157"/>
        <v/>
      </c>
      <c r="M1275" s="1" t="str">
        <f t="shared" si="158"/>
        <v/>
      </c>
      <c r="N1275" s="1" t="str">
        <f t="shared" si="159"/>
        <v/>
      </c>
      <c r="P1275" s="16"/>
    </row>
    <row r="1276" spans="1:16" ht="39.6">
      <c r="A1276" s="1">
        <v>20</v>
      </c>
      <c r="B1276" s="1" t="s">
        <v>1356</v>
      </c>
      <c r="C1276" s="1" t="s">
        <v>1665</v>
      </c>
      <c r="D1276" s="1" t="s">
        <v>1666</v>
      </c>
      <c r="E1276" s="3" t="s">
        <v>1668</v>
      </c>
      <c r="F1276" s="3" t="s">
        <v>27</v>
      </c>
      <c r="G1276" s="1" t="str">
        <f t="shared" si="152"/>
        <v>Y</v>
      </c>
      <c r="H1276" s="1" t="str">
        <f t="shared" si="153"/>
        <v/>
      </c>
      <c r="I1276" s="1" t="str">
        <f t="shared" si="154"/>
        <v/>
      </c>
      <c r="J1276" s="1" t="str">
        <f t="shared" si="155"/>
        <v/>
      </c>
      <c r="K1276" s="1" t="str">
        <f t="shared" si="156"/>
        <v/>
      </c>
      <c r="L1276" s="1" t="str">
        <f t="shared" si="157"/>
        <v/>
      </c>
      <c r="M1276" s="1" t="str">
        <f t="shared" si="158"/>
        <v/>
      </c>
      <c r="N1276" s="1" t="str">
        <f t="shared" si="159"/>
        <v/>
      </c>
      <c r="P1276" s="16"/>
    </row>
    <row r="1277" spans="1:16" ht="39.6">
      <c r="A1277" s="1">
        <v>20</v>
      </c>
      <c r="B1277" s="1" t="s">
        <v>1356</v>
      </c>
      <c r="C1277" s="1" t="s">
        <v>1665</v>
      </c>
      <c r="D1277" s="1" t="s">
        <v>1666</v>
      </c>
      <c r="E1277" s="3" t="s">
        <v>1669</v>
      </c>
      <c r="F1277" s="3" t="s">
        <v>27</v>
      </c>
      <c r="G1277" s="1" t="str">
        <f t="shared" si="152"/>
        <v>Y</v>
      </c>
      <c r="H1277" s="1" t="str">
        <f t="shared" si="153"/>
        <v/>
      </c>
      <c r="I1277" s="1" t="str">
        <f t="shared" si="154"/>
        <v/>
      </c>
      <c r="J1277" s="1" t="str">
        <f t="shared" si="155"/>
        <v/>
      </c>
      <c r="K1277" s="1" t="str">
        <f t="shared" si="156"/>
        <v/>
      </c>
      <c r="L1277" s="1" t="str">
        <f t="shared" si="157"/>
        <v/>
      </c>
      <c r="M1277" s="1" t="str">
        <f t="shared" si="158"/>
        <v/>
      </c>
      <c r="N1277" s="1" t="str">
        <f t="shared" si="159"/>
        <v/>
      </c>
      <c r="P1277" s="16"/>
    </row>
    <row r="1278" spans="1:16" ht="39.6">
      <c r="A1278" s="1">
        <v>20</v>
      </c>
      <c r="B1278" s="1" t="s">
        <v>1356</v>
      </c>
      <c r="C1278" s="1" t="s">
        <v>1665</v>
      </c>
      <c r="D1278" s="1" t="s">
        <v>1666</v>
      </c>
      <c r="E1278" s="3" t="s">
        <v>1670</v>
      </c>
      <c r="F1278" s="3" t="s">
        <v>27</v>
      </c>
      <c r="G1278" s="1" t="str">
        <f t="shared" si="152"/>
        <v>Y</v>
      </c>
      <c r="H1278" s="1" t="str">
        <f t="shared" si="153"/>
        <v/>
      </c>
      <c r="I1278" s="1" t="str">
        <f t="shared" si="154"/>
        <v/>
      </c>
      <c r="J1278" s="1" t="str">
        <f t="shared" si="155"/>
        <v/>
      </c>
      <c r="K1278" s="1" t="str">
        <f t="shared" si="156"/>
        <v/>
      </c>
      <c r="L1278" s="1" t="str">
        <f t="shared" si="157"/>
        <v/>
      </c>
      <c r="M1278" s="1" t="str">
        <f t="shared" si="158"/>
        <v/>
      </c>
      <c r="N1278" s="1" t="str">
        <f t="shared" si="159"/>
        <v/>
      </c>
      <c r="P1278" s="16"/>
    </row>
    <row r="1279" spans="1:16" ht="39.6">
      <c r="A1279" s="1">
        <v>20</v>
      </c>
      <c r="B1279" s="1" t="s">
        <v>1356</v>
      </c>
      <c r="C1279" s="1" t="s">
        <v>1665</v>
      </c>
      <c r="D1279" s="1" t="s">
        <v>1666</v>
      </c>
      <c r="E1279" s="3" t="s">
        <v>1671</v>
      </c>
      <c r="F1279" s="3" t="s">
        <v>27</v>
      </c>
      <c r="G1279" s="1" t="str">
        <f t="shared" si="152"/>
        <v>Y</v>
      </c>
      <c r="H1279" s="1" t="str">
        <f t="shared" si="153"/>
        <v/>
      </c>
      <c r="I1279" s="1" t="str">
        <f t="shared" si="154"/>
        <v/>
      </c>
      <c r="J1279" s="1" t="str">
        <f t="shared" si="155"/>
        <v/>
      </c>
      <c r="K1279" s="1" t="str">
        <f t="shared" si="156"/>
        <v/>
      </c>
      <c r="L1279" s="1" t="str">
        <f t="shared" si="157"/>
        <v/>
      </c>
      <c r="M1279" s="1" t="str">
        <f t="shared" si="158"/>
        <v/>
      </c>
      <c r="N1279" s="1" t="str">
        <f t="shared" si="159"/>
        <v/>
      </c>
      <c r="P1279" s="16"/>
    </row>
    <row r="1280" spans="1:16" ht="66">
      <c r="A1280" s="1">
        <v>20</v>
      </c>
      <c r="B1280" s="1" t="s">
        <v>1356</v>
      </c>
      <c r="C1280" s="1" t="s">
        <v>1665</v>
      </c>
      <c r="D1280" s="1" t="s">
        <v>1666</v>
      </c>
      <c r="E1280" s="3" t="s">
        <v>1672</v>
      </c>
      <c r="F1280" s="3" t="s">
        <v>27</v>
      </c>
      <c r="G1280" s="1" t="str">
        <f t="shared" si="152"/>
        <v>Y</v>
      </c>
      <c r="H1280" s="1" t="str">
        <f t="shared" si="153"/>
        <v/>
      </c>
      <c r="I1280" s="1" t="str">
        <f t="shared" si="154"/>
        <v/>
      </c>
      <c r="J1280" s="1" t="str">
        <f t="shared" si="155"/>
        <v/>
      </c>
      <c r="K1280" s="1" t="str">
        <f t="shared" si="156"/>
        <v/>
      </c>
      <c r="L1280" s="1" t="str">
        <f t="shared" si="157"/>
        <v/>
      </c>
      <c r="M1280" s="1" t="str">
        <f t="shared" si="158"/>
        <v/>
      </c>
      <c r="N1280" s="1" t="str">
        <f t="shared" si="159"/>
        <v/>
      </c>
      <c r="P1280" s="16"/>
    </row>
    <row r="1281" spans="1:16" ht="39.6">
      <c r="A1281" s="1">
        <v>20</v>
      </c>
      <c r="B1281" s="1" t="s">
        <v>1356</v>
      </c>
      <c r="C1281" s="1" t="s">
        <v>1665</v>
      </c>
      <c r="D1281" s="1" t="s">
        <v>1666</v>
      </c>
      <c r="E1281" s="3" t="s">
        <v>1673</v>
      </c>
      <c r="F1281" s="3" t="s">
        <v>27</v>
      </c>
      <c r="G1281" s="1" t="str">
        <f t="shared" si="152"/>
        <v>Y</v>
      </c>
      <c r="H1281" s="1" t="str">
        <f t="shared" si="153"/>
        <v/>
      </c>
      <c r="I1281" s="1" t="str">
        <f t="shared" si="154"/>
        <v/>
      </c>
      <c r="J1281" s="1" t="str">
        <f t="shared" si="155"/>
        <v/>
      </c>
      <c r="K1281" s="1" t="str">
        <f t="shared" si="156"/>
        <v/>
      </c>
      <c r="L1281" s="1" t="str">
        <f t="shared" si="157"/>
        <v/>
      </c>
      <c r="M1281" s="1" t="str">
        <f t="shared" si="158"/>
        <v/>
      </c>
      <c r="N1281" s="1" t="str">
        <f t="shared" si="159"/>
        <v/>
      </c>
      <c r="P1281" s="16"/>
    </row>
    <row r="1282" spans="1:16" ht="52.9">
      <c r="A1282" s="1">
        <v>20</v>
      </c>
      <c r="B1282" s="1" t="s">
        <v>1356</v>
      </c>
      <c r="C1282" s="1" t="s">
        <v>1665</v>
      </c>
      <c r="D1282" s="1" t="s">
        <v>1666</v>
      </c>
      <c r="E1282" s="3" t="s">
        <v>1674</v>
      </c>
      <c r="F1282" s="3" t="s">
        <v>111</v>
      </c>
      <c r="G1282" s="1" t="str">
        <f t="shared" si="152"/>
        <v/>
      </c>
      <c r="H1282" s="1" t="str">
        <f t="shared" si="153"/>
        <v/>
      </c>
      <c r="I1282" s="1" t="str">
        <f t="shared" si="154"/>
        <v/>
      </c>
      <c r="J1282" s="1" t="str">
        <f t="shared" si="155"/>
        <v>Y</v>
      </c>
      <c r="K1282" s="1" t="str">
        <f t="shared" si="156"/>
        <v/>
      </c>
      <c r="L1282" s="1" t="str">
        <f t="shared" si="157"/>
        <v/>
      </c>
      <c r="M1282" s="1" t="str">
        <f t="shared" si="158"/>
        <v/>
      </c>
      <c r="N1282" s="1" t="str">
        <f t="shared" si="159"/>
        <v/>
      </c>
      <c r="P1282" s="16"/>
    </row>
    <row r="1283" spans="1:16" ht="39.6">
      <c r="A1283" s="1">
        <v>20</v>
      </c>
      <c r="B1283" s="1" t="s">
        <v>1356</v>
      </c>
      <c r="C1283" s="1" t="s">
        <v>1665</v>
      </c>
      <c r="D1283" s="1" t="s">
        <v>1666</v>
      </c>
      <c r="E1283" s="3" t="s">
        <v>1675</v>
      </c>
      <c r="F1283" s="3" t="s">
        <v>27</v>
      </c>
      <c r="G1283" s="1" t="str">
        <f t="shared" si="152"/>
        <v>Y</v>
      </c>
      <c r="H1283" s="1" t="str">
        <f t="shared" si="153"/>
        <v/>
      </c>
      <c r="I1283" s="1" t="str">
        <f t="shared" si="154"/>
        <v/>
      </c>
      <c r="J1283" s="1" t="str">
        <f t="shared" si="155"/>
        <v/>
      </c>
      <c r="K1283" s="1" t="str">
        <f t="shared" si="156"/>
        <v/>
      </c>
      <c r="L1283" s="1" t="str">
        <f t="shared" si="157"/>
        <v/>
      </c>
      <c r="M1283" s="1" t="str">
        <f t="shared" si="158"/>
        <v/>
      </c>
      <c r="N1283" s="1" t="str">
        <f t="shared" si="159"/>
        <v/>
      </c>
      <c r="P1283" s="16"/>
    </row>
    <row r="1284" spans="1:16" ht="39.6">
      <c r="A1284" s="1">
        <v>20</v>
      </c>
      <c r="B1284" s="1" t="s">
        <v>1356</v>
      </c>
      <c r="C1284" s="1" t="s">
        <v>1665</v>
      </c>
      <c r="D1284" s="1" t="s">
        <v>1666</v>
      </c>
      <c r="E1284" s="3" t="s">
        <v>1676</v>
      </c>
      <c r="F1284" s="3" t="s">
        <v>27</v>
      </c>
      <c r="G1284" s="1" t="str">
        <f t="shared" si="152"/>
        <v>Y</v>
      </c>
      <c r="H1284" s="1" t="str">
        <f t="shared" si="153"/>
        <v/>
      </c>
      <c r="I1284" s="1" t="str">
        <f t="shared" si="154"/>
        <v/>
      </c>
      <c r="J1284" s="1" t="str">
        <f t="shared" si="155"/>
        <v/>
      </c>
      <c r="K1284" s="1" t="str">
        <f t="shared" si="156"/>
        <v/>
      </c>
      <c r="L1284" s="1" t="str">
        <f t="shared" si="157"/>
        <v/>
      </c>
      <c r="M1284" s="1" t="str">
        <f t="shared" si="158"/>
        <v/>
      </c>
      <c r="N1284" s="1" t="str">
        <f t="shared" si="159"/>
        <v/>
      </c>
      <c r="P1284" s="16"/>
    </row>
    <row r="1285" spans="1:16" ht="39.6">
      <c r="A1285" s="1">
        <v>20</v>
      </c>
      <c r="B1285" s="1" t="s">
        <v>1356</v>
      </c>
      <c r="C1285" s="1" t="s">
        <v>1665</v>
      </c>
      <c r="D1285" s="1" t="s">
        <v>1666</v>
      </c>
      <c r="E1285" s="3" t="s">
        <v>1677</v>
      </c>
      <c r="F1285" s="3" t="s">
        <v>27</v>
      </c>
      <c r="G1285" s="1" t="str">
        <f t="shared" ref="G1285:G1348" si="160">IF(ISNUMBER(SEARCH("P", $F1285)), "Y", "")</f>
        <v>Y</v>
      </c>
      <c r="H1285" s="1" t="str">
        <f t="shared" ref="H1285:H1348" si="161">IF(ISNUMBER(SEARCH("A",$F1285)),"Y", "")</f>
        <v/>
      </c>
      <c r="I1285" s="1" t="str">
        <f t="shared" ref="I1285:I1348" si="162">IF(ISNUMBER(SEARCH("C",$F1285)), "Y", "")</f>
        <v/>
      </c>
      <c r="J1285" s="1" t="str">
        <f t="shared" ref="J1285:J1348" si="163">IF(ISNUMBER(SEARCH("F",$F1285)), "Y", "")</f>
        <v/>
      </c>
      <c r="K1285" s="1" t="str">
        <f t="shared" ref="K1285:K1348" si="164">IF(ISNUMBER(SEARCH("G",$F1285)), "Y", "")</f>
        <v/>
      </c>
      <c r="L1285" s="1" t="str">
        <f t="shared" ref="L1285:L1348" si="165">IF(ISNUMBER(SEARCH("B",$F1285)), "Y","")</f>
        <v/>
      </c>
      <c r="M1285" s="1" t="str">
        <f t="shared" ref="M1285:M1348" si="166">IF(ISNUMBER(SEARCH("H",$F1285)), "Y", "")</f>
        <v/>
      </c>
      <c r="N1285" s="1" t="str">
        <f t="shared" ref="N1285:N1348" si="167">IF(ISNUMBER(SEARCH("O",$F1285)), "Y", "")</f>
        <v/>
      </c>
      <c r="P1285" s="16"/>
    </row>
    <row r="1286" spans="1:16" ht="39.6">
      <c r="A1286" s="1">
        <v>20</v>
      </c>
      <c r="B1286" s="1" t="s">
        <v>1356</v>
      </c>
      <c r="C1286" s="1" t="s">
        <v>1665</v>
      </c>
      <c r="D1286" s="1" t="s">
        <v>1666</v>
      </c>
      <c r="E1286" s="3" t="s">
        <v>1678</v>
      </c>
      <c r="F1286" s="3" t="s">
        <v>27</v>
      </c>
      <c r="G1286" s="1" t="str">
        <f t="shared" si="160"/>
        <v>Y</v>
      </c>
      <c r="H1286" s="1" t="str">
        <f t="shared" si="161"/>
        <v/>
      </c>
      <c r="I1286" s="1" t="str">
        <f t="shared" si="162"/>
        <v/>
      </c>
      <c r="J1286" s="1" t="str">
        <f t="shared" si="163"/>
        <v/>
      </c>
      <c r="K1286" s="1" t="str">
        <f t="shared" si="164"/>
        <v/>
      </c>
      <c r="L1286" s="1" t="str">
        <f t="shared" si="165"/>
        <v/>
      </c>
      <c r="M1286" s="1" t="str">
        <f t="shared" si="166"/>
        <v/>
      </c>
      <c r="N1286" s="1" t="str">
        <f t="shared" si="167"/>
        <v/>
      </c>
      <c r="P1286" s="16"/>
    </row>
    <row r="1287" spans="1:16" ht="39.6">
      <c r="A1287" s="1">
        <v>20</v>
      </c>
      <c r="B1287" s="1" t="s">
        <v>1356</v>
      </c>
      <c r="C1287" s="1" t="s">
        <v>1665</v>
      </c>
      <c r="D1287" s="1" t="s">
        <v>1666</v>
      </c>
      <c r="E1287" s="3" t="s">
        <v>1679</v>
      </c>
      <c r="F1287" s="3" t="s">
        <v>27</v>
      </c>
      <c r="G1287" s="1" t="str">
        <f t="shared" si="160"/>
        <v>Y</v>
      </c>
      <c r="H1287" s="1" t="str">
        <f t="shared" si="161"/>
        <v/>
      </c>
      <c r="I1287" s="1" t="str">
        <f t="shared" si="162"/>
        <v/>
      </c>
      <c r="J1287" s="1" t="str">
        <f t="shared" si="163"/>
        <v/>
      </c>
      <c r="K1287" s="1" t="str">
        <f t="shared" si="164"/>
        <v/>
      </c>
      <c r="L1287" s="1" t="str">
        <f t="shared" si="165"/>
        <v/>
      </c>
      <c r="M1287" s="1" t="str">
        <f t="shared" si="166"/>
        <v/>
      </c>
      <c r="N1287" s="1" t="str">
        <f t="shared" si="167"/>
        <v/>
      </c>
      <c r="P1287" s="16"/>
    </row>
    <row r="1288" spans="1:16" ht="39.6">
      <c r="A1288" s="1">
        <v>20</v>
      </c>
      <c r="B1288" s="1" t="s">
        <v>1356</v>
      </c>
      <c r="C1288" s="1" t="s">
        <v>1665</v>
      </c>
      <c r="D1288" s="1" t="s">
        <v>1666</v>
      </c>
      <c r="E1288" s="3" t="s">
        <v>1680</v>
      </c>
      <c r="F1288" s="3" t="s">
        <v>134</v>
      </c>
      <c r="G1288" s="1" t="str">
        <f t="shared" si="160"/>
        <v/>
      </c>
      <c r="H1288" s="1" t="str">
        <f t="shared" si="161"/>
        <v>Y</v>
      </c>
      <c r="I1288" s="1" t="str">
        <f t="shared" si="162"/>
        <v/>
      </c>
      <c r="J1288" s="1" t="str">
        <f t="shared" si="163"/>
        <v/>
      </c>
      <c r="K1288" s="1" t="str">
        <f t="shared" si="164"/>
        <v/>
      </c>
      <c r="L1288" s="1" t="str">
        <f t="shared" si="165"/>
        <v/>
      </c>
      <c r="M1288" s="1" t="str">
        <f t="shared" si="166"/>
        <v/>
      </c>
      <c r="N1288" s="1" t="str">
        <f t="shared" si="167"/>
        <v/>
      </c>
      <c r="P1288" s="16"/>
    </row>
    <row r="1289" spans="1:16" ht="39.6">
      <c r="A1289" s="1">
        <v>20</v>
      </c>
      <c r="B1289" s="1" t="s">
        <v>1356</v>
      </c>
      <c r="C1289" s="1" t="s">
        <v>1665</v>
      </c>
      <c r="D1289" s="1" t="s">
        <v>1666</v>
      </c>
      <c r="E1289" s="3" t="s">
        <v>1681</v>
      </c>
      <c r="F1289" s="3" t="s">
        <v>20</v>
      </c>
      <c r="G1289" s="1" t="str">
        <f t="shared" si="160"/>
        <v/>
      </c>
      <c r="H1289" s="1" t="str">
        <f t="shared" si="161"/>
        <v/>
      </c>
      <c r="I1289" s="1" t="str">
        <f t="shared" si="162"/>
        <v/>
      </c>
      <c r="J1289" s="1" t="str">
        <f t="shared" si="163"/>
        <v/>
      </c>
      <c r="K1289" s="1" t="str">
        <f t="shared" si="164"/>
        <v/>
      </c>
      <c r="L1289" s="1" t="str">
        <f t="shared" si="165"/>
        <v/>
      </c>
      <c r="M1289" s="1" t="str">
        <f t="shared" si="166"/>
        <v>Y</v>
      </c>
      <c r="N1289" s="1" t="str">
        <f t="shared" si="167"/>
        <v/>
      </c>
      <c r="P1289" s="16"/>
    </row>
    <row r="1290" spans="1:16" ht="39.6">
      <c r="A1290" s="1">
        <v>20</v>
      </c>
      <c r="B1290" s="1" t="s">
        <v>1356</v>
      </c>
      <c r="C1290" s="1" t="s">
        <v>1665</v>
      </c>
      <c r="D1290" s="1" t="s">
        <v>1666</v>
      </c>
      <c r="E1290" s="3" t="s">
        <v>1682</v>
      </c>
      <c r="F1290" s="3" t="s">
        <v>20</v>
      </c>
      <c r="G1290" s="1" t="str">
        <f t="shared" si="160"/>
        <v/>
      </c>
      <c r="H1290" s="1" t="str">
        <f t="shared" si="161"/>
        <v/>
      </c>
      <c r="I1290" s="1" t="str">
        <f t="shared" si="162"/>
        <v/>
      </c>
      <c r="J1290" s="1" t="str">
        <f t="shared" si="163"/>
        <v/>
      </c>
      <c r="K1290" s="1" t="str">
        <f t="shared" si="164"/>
        <v/>
      </c>
      <c r="L1290" s="1" t="str">
        <f t="shared" si="165"/>
        <v/>
      </c>
      <c r="M1290" s="1" t="str">
        <f t="shared" si="166"/>
        <v>Y</v>
      </c>
      <c r="N1290" s="1" t="str">
        <f t="shared" si="167"/>
        <v/>
      </c>
      <c r="P1290" s="16"/>
    </row>
    <row r="1291" spans="1:16" ht="39.6">
      <c r="A1291" s="1">
        <v>20</v>
      </c>
      <c r="B1291" s="1" t="s">
        <v>1356</v>
      </c>
      <c r="C1291" s="1" t="s">
        <v>1665</v>
      </c>
      <c r="D1291" s="1" t="s">
        <v>1666</v>
      </c>
      <c r="E1291" s="3" t="s">
        <v>1683</v>
      </c>
      <c r="F1291" s="3" t="s">
        <v>27</v>
      </c>
      <c r="G1291" s="1" t="str">
        <f t="shared" si="160"/>
        <v>Y</v>
      </c>
      <c r="H1291" s="1" t="str">
        <f t="shared" si="161"/>
        <v/>
      </c>
      <c r="I1291" s="1" t="str">
        <f t="shared" si="162"/>
        <v/>
      </c>
      <c r="J1291" s="1" t="str">
        <f t="shared" si="163"/>
        <v/>
      </c>
      <c r="K1291" s="1" t="str">
        <f t="shared" si="164"/>
        <v/>
      </c>
      <c r="L1291" s="1" t="str">
        <f t="shared" si="165"/>
        <v/>
      </c>
      <c r="M1291" s="1" t="str">
        <f t="shared" si="166"/>
        <v/>
      </c>
      <c r="N1291" s="1" t="str">
        <f t="shared" si="167"/>
        <v/>
      </c>
      <c r="P1291" s="16"/>
    </row>
    <row r="1292" spans="1:16" ht="39.6">
      <c r="A1292" s="1">
        <v>20</v>
      </c>
      <c r="B1292" s="1" t="s">
        <v>1356</v>
      </c>
      <c r="C1292" s="1" t="s">
        <v>1665</v>
      </c>
      <c r="D1292" s="1" t="s">
        <v>1666</v>
      </c>
      <c r="E1292" s="3" t="s">
        <v>1684</v>
      </c>
      <c r="F1292" s="3" t="s">
        <v>27</v>
      </c>
      <c r="G1292" s="1" t="str">
        <f t="shared" si="160"/>
        <v>Y</v>
      </c>
      <c r="H1292" s="1" t="str">
        <f t="shared" si="161"/>
        <v/>
      </c>
      <c r="I1292" s="1" t="str">
        <f t="shared" si="162"/>
        <v/>
      </c>
      <c r="J1292" s="1" t="str">
        <f t="shared" si="163"/>
        <v/>
      </c>
      <c r="K1292" s="1" t="str">
        <f t="shared" si="164"/>
        <v/>
      </c>
      <c r="L1292" s="1" t="str">
        <f t="shared" si="165"/>
        <v/>
      </c>
      <c r="M1292" s="1" t="str">
        <f t="shared" si="166"/>
        <v/>
      </c>
      <c r="N1292" s="1" t="str">
        <f t="shared" si="167"/>
        <v/>
      </c>
      <c r="P1292" s="16"/>
    </row>
    <row r="1293" spans="1:16" ht="39.6">
      <c r="A1293" s="1">
        <v>20</v>
      </c>
      <c r="B1293" s="1" t="s">
        <v>1356</v>
      </c>
      <c r="C1293" s="1" t="s">
        <v>1665</v>
      </c>
      <c r="D1293" s="1" t="s">
        <v>1666</v>
      </c>
      <c r="E1293" s="3" t="s">
        <v>1685</v>
      </c>
      <c r="F1293" s="3" t="s">
        <v>134</v>
      </c>
      <c r="G1293" s="1" t="str">
        <f t="shared" si="160"/>
        <v/>
      </c>
      <c r="H1293" s="1" t="str">
        <f t="shared" si="161"/>
        <v>Y</v>
      </c>
      <c r="I1293" s="1" t="str">
        <f t="shared" si="162"/>
        <v/>
      </c>
      <c r="J1293" s="1" t="str">
        <f t="shared" si="163"/>
        <v/>
      </c>
      <c r="K1293" s="1" t="str">
        <f t="shared" si="164"/>
        <v/>
      </c>
      <c r="L1293" s="1" t="str">
        <f t="shared" si="165"/>
        <v/>
      </c>
      <c r="M1293" s="1" t="str">
        <f t="shared" si="166"/>
        <v/>
      </c>
      <c r="N1293" s="1" t="str">
        <f t="shared" si="167"/>
        <v/>
      </c>
      <c r="P1293" s="16"/>
    </row>
    <row r="1294" spans="1:16" ht="39.6">
      <c r="A1294" s="1">
        <v>20</v>
      </c>
      <c r="B1294" s="1" t="s">
        <v>1356</v>
      </c>
      <c r="C1294" s="1" t="s">
        <v>1665</v>
      </c>
      <c r="D1294" s="1" t="s">
        <v>1666</v>
      </c>
      <c r="E1294" s="3" t="s">
        <v>1686</v>
      </c>
      <c r="F1294" s="3" t="s">
        <v>20</v>
      </c>
      <c r="G1294" s="1" t="str">
        <f t="shared" si="160"/>
        <v/>
      </c>
      <c r="H1294" s="1" t="str">
        <f t="shared" si="161"/>
        <v/>
      </c>
      <c r="I1294" s="1" t="str">
        <f t="shared" si="162"/>
        <v/>
      </c>
      <c r="J1294" s="1" t="str">
        <f t="shared" si="163"/>
        <v/>
      </c>
      <c r="K1294" s="1" t="str">
        <f t="shared" si="164"/>
        <v/>
      </c>
      <c r="L1294" s="1" t="str">
        <f t="shared" si="165"/>
        <v/>
      </c>
      <c r="M1294" s="1" t="str">
        <f t="shared" si="166"/>
        <v>Y</v>
      </c>
      <c r="N1294" s="1" t="str">
        <f t="shared" si="167"/>
        <v/>
      </c>
      <c r="P1294" s="16"/>
    </row>
    <row r="1295" spans="1:16" ht="39.6">
      <c r="A1295" s="1">
        <v>20</v>
      </c>
      <c r="B1295" s="1" t="s">
        <v>1356</v>
      </c>
      <c r="C1295" s="1" t="s">
        <v>1665</v>
      </c>
      <c r="D1295" s="1" t="s">
        <v>1666</v>
      </c>
      <c r="E1295" s="3" t="s">
        <v>1687</v>
      </c>
      <c r="F1295" s="3" t="s">
        <v>27</v>
      </c>
      <c r="G1295" s="1" t="str">
        <f t="shared" si="160"/>
        <v>Y</v>
      </c>
      <c r="H1295" s="1" t="str">
        <f t="shared" si="161"/>
        <v/>
      </c>
      <c r="I1295" s="1" t="str">
        <f t="shared" si="162"/>
        <v/>
      </c>
      <c r="J1295" s="1" t="str">
        <f t="shared" si="163"/>
        <v/>
      </c>
      <c r="K1295" s="1" t="str">
        <f t="shared" si="164"/>
        <v/>
      </c>
      <c r="L1295" s="1" t="str">
        <f t="shared" si="165"/>
        <v/>
      </c>
      <c r="M1295" s="1" t="str">
        <f t="shared" si="166"/>
        <v/>
      </c>
      <c r="N1295" s="1" t="str">
        <f t="shared" si="167"/>
        <v/>
      </c>
      <c r="P1295" s="16"/>
    </row>
    <row r="1296" spans="1:16" ht="39.6">
      <c r="A1296" s="1">
        <v>20</v>
      </c>
      <c r="B1296" s="1" t="s">
        <v>1356</v>
      </c>
      <c r="C1296" s="1" t="s">
        <v>1665</v>
      </c>
      <c r="D1296" s="1" t="s">
        <v>1666</v>
      </c>
      <c r="E1296" s="3" t="s">
        <v>1688</v>
      </c>
      <c r="F1296" s="3" t="s">
        <v>31</v>
      </c>
      <c r="G1296" s="1" t="str">
        <f t="shared" si="160"/>
        <v>Y</v>
      </c>
      <c r="H1296" s="1" t="str">
        <f t="shared" si="161"/>
        <v/>
      </c>
      <c r="I1296" s="1" t="str">
        <f t="shared" si="162"/>
        <v/>
      </c>
      <c r="J1296" s="1" t="str">
        <f t="shared" si="163"/>
        <v/>
      </c>
      <c r="K1296" s="1" t="str">
        <f t="shared" si="164"/>
        <v/>
      </c>
      <c r="L1296" s="1" t="str">
        <f t="shared" si="165"/>
        <v>Y</v>
      </c>
      <c r="M1296" s="1" t="str">
        <f t="shared" si="166"/>
        <v/>
      </c>
      <c r="N1296" s="1" t="str">
        <f t="shared" si="167"/>
        <v/>
      </c>
      <c r="P1296" s="16"/>
    </row>
    <row r="1297" spans="1:16" ht="39.6">
      <c r="A1297" s="1">
        <v>20</v>
      </c>
      <c r="B1297" s="1" t="s">
        <v>1356</v>
      </c>
      <c r="C1297" s="1" t="s">
        <v>1665</v>
      </c>
      <c r="D1297" s="1" t="s">
        <v>1666</v>
      </c>
      <c r="E1297" s="3" t="s">
        <v>1689</v>
      </c>
      <c r="F1297" s="3" t="s">
        <v>27</v>
      </c>
      <c r="G1297" s="1" t="str">
        <f t="shared" si="160"/>
        <v>Y</v>
      </c>
      <c r="H1297" s="1" t="str">
        <f t="shared" si="161"/>
        <v/>
      </c>
      <c r="I1297" s="1" t="str">
        <f t="shared" si="162"/>
        <v/>
      </c>
      <c r="J1297" s="1" t="str">
        <f t="shared" si="163"/>
        <v/>
      </c>
      <c r="K1297" s="1" t="str">
        <f t="shared" si="164"/>
        <v/>
      </c>
      <c r="L1297" s="1" t="str">
        <f t="shared" si="165"/>
        <v/>
      </c>
      <c r="M1297" s="1" t="str">
        <f t="shared" si="166"/>
        <v/>
      </c>
      <c r="N1297" s="1" t="str">
        <f t="shared" si="167"/>
        <v/>
      </c>
      <c r="P1297" s="16"/>
    </row>
    <row r="1298" spans="1:16" ht="39.6">
      <c r="A1298" s="1">
        <v>20</v>
      </c>
      <c r="B1298" s="1" t="s">
        <v>1356</v>
      </c>
      <c r="C1298" s="1" t="s">
        <v>1665</v>
      </c>
      <c r="D1298" s="1" t="s">
        <v>1666</v>
      </c>
      <c r="E1298" s="3" t="s">
        <v>1690</v>
      </c>
      <c r="F1298" s="3" t="s">
        <v>27</v>
      </c>
      <c r="G1298" s="1" t="str">
        <f t="shared" si="160"/>
        <v>Y</v>
      </c>
      <c r="H1298" s="1" t="str">
        <f t="shared" si="161"/>
        <v/>
      </c>
      <c r="I1298" s="1" t="str">
        <f t="shared" si="162"/>
        <v/>
      </c>
      <c r="J1298" s="1" t="str">
        <f t="shared" si="163"/>
        <v/>
      </c>
      <c r="K1298" s="1" t="str">
        <f t="shared" si="164"/>
        <v/>
      </c>
      <c r="L1298" s="1" t="str">
        <f t="shared" si="165"/>
        <v/>
      </c>
      <c r="M1298" s="1" t="str">
        <f t="shared" si="166"/>
        <v/>
      </c>
      <c r="N1298" s="1" t="str">
        <f t="shared" si="167"/>
        <v/>
      </c>
      <c r="P1298" s="16"/>
    </row>
    <row r="1299" spans="1:16" ht="105.6">
      <c r="A1299" s="1">
        <v>20</v>
      </c>
      <c r="B1299" s="1" t="s">
        <v>1356</v>
      </c>
      <c r="C1299" s="1" t="s">
        <v>1665</v>
      </c>
      <c r="D1299" s="1" t="s">
        <v>1666</v>
      </c>
      <c r="E1299" s="3" t="s">
        <v>1691</v>
      </c>
      <c r="F1299" s="3" t="s">
        <v>27</v>
      </c>
      <c r="G1299" s="1" t="str">
        <f t="shared" si="160"/>
        <v>Y</v>
      </c>
      <c r="H1299" s="1" t="str">
        <f t="shared" si="161"/>
        <v/>
      </c>
      <c r="I1299" s="1" t="str">
        <f t="shared" si="162"/>
        <v/>
      </c>
      <c r="J1299" s="1" t="str">
        <f t="shared" si="163"/>
        <v/>
      </c>
      <c r="K1299" s="1" t="str">
        <f t="shared" si="164"/>
        <v/>
      </c>
      <c r="L1299" s="1" t="str">
        <f t="shared" si="165"/>
        <v/>
      </c>
      <c r="M1299" s="1" t="str">
        <f t="shared" si="166"/>
        <v/>
      </c>
      <c r="N1299" s="1" t="str">
        <f t="shared" si="167"/>
        <v/>
      </c>
      <c r="P1299" s="16"/>
    </row>
    <row r="1300" spans="1:16" ht="39.6">
      <c r="A1300" s="1">
        <v>20</v>
      </c>
      <c r="B1300" s="1" t="s">
        <v>1356</v>
      </c>
      <c r="C1300" s="1" t="s">
        <v>1665</v>
      </c>
      <c r="D1300" s="1" t="s">
        <v>1666</v>
      </c>
      <c r="E1300" s="3" t="s">
        <v>1692</v>
      </c>
      <c r="F1300" s="3" t="s">
        <v>27</v>
      </c>
      <c r="G1300" s="1" t="str">
        <f t="shared" si="160"/>
        <v>Y</v>
      </c>
      <c r="H1300" s="1" t="str">
        <f t="shared" si="161"/>
        <v/>
      </c>
      <c r="I1300" s="1" t="str">
        <f t="shared" si="162"/>
        <v/>
      </c>
      <c r="J1300" s="1" t="str">
        <f t="shared" si="163"/>
        <v/>
      </c>
      <c r="K1300" s="1" t="str">
        <f t="shared" si="164"/>
        <v/>
      </c>
      <c r="L1300" s="1" t="str">
        <f t="shared" si="165"/>
        <v/>
      </c>
      <c r="M1300" s="1" t="str">
        <f t="shared" si="166"/>
        <v/>
      </c>
      <c r="N1300" s="1" t="str">
        <f t="shared" si="167"/>
        <v/>
      </c>
      <c r="P1300" s="16"/>
    </row>
    <row r="1301" spans="1:16" ht="39.6">
      <c r="A1301" s="1">
        <v>20</v>
      </c>
      <c r="B1301" s="1" t="s">
        <v>1356</v>
      </c>
      <c r="C1301" s="1" t="s">
        <v>1665</v>
      </c>
      <c r="D1301" s="1" t="s">
        <v>1666</v>
      </c>
      <c r="E1301" s="3" t="s">
        <v>1693</v>
      </c>
      <c r="F1301" s="3" t="s">
        <v>27</v>
      </c>
      <c r="G1301" s="1" t="str">
        <f t="shared" si="160"/>
        <v>Y</v>
      </c>
      <c r="H1301" s="1" t="str">
        <f t="shared" si="161"/>
        <v/>
      </c>
      <c r="I1301" s="1" t="str">
        <f t="shared" si="162"/>
        <v/>
      </c>
      <c r="J1301" s="1" t="str">
        <f t="shared" si="163"/>
        <v/>
      </c>
      <c r="K1301" s="1" t="str">
        <f t="shared" si="164"/>
        <v/>
      </c>
      <c r="L1301" s="1" t="str">
        <f t="shared" si="165"/>
        <v/>
      </c>
      <c r="M1301" s="1" t="str">
        <f t="shared" si="166"/>
        <v/>
      </c>
      <c r="N1301" s="1" t="str">
        <f t="shared" si="167"/>
        <v/>
      </c>
      <c r="P1301" s="16"/>
    </row>
    <row r="1302" spans="1:16" ht="39.6">
      <c r="A1302" s="1">
        <v>20</v>
      </c>
      <c r="B1302" s="1" t="s">
        <v>1356</v>
      </c>
      <c r="C1302" s="1" t="s">
        <v>1665</v>
      </c>
      <c r="D1302" s="1" t="s">
        <v>1666</v>
      </c>
      <c r="E1302" s="3" t="s">
        <v>1694</v>
      </c>
      <c r="F1302" s="3" t="s">
        <v>111</v>
      </c>
      <c r="G1302" s="1" t="str">
        <f t="shared" si="160"/>
        <v/>
      </c>
      <c r="H1302" s="1" t="str">
        <f t="shared" si="161"/>
        <v/>
      </c>
      <c r="I1302" s="1" t="str">
        <f t="shared" si="162"/>
        <v/>
      </c>
      <c r="J1302" s="1" t="str">
        <f t="shared" si="163"/>
        <v>Y</v>
      </c>
      <c r="K1302" s="1" t="str">
        <f t="shared" si="164"/>
        <v/>
      </c>
      <c r="L1302" s="1" t="str">
        <f t="shared" si="165"/>
        <v/>
      </c>
      <c r="M1302" s="1" t="str">
        <f t="shared" si="166"/>
        <v/>
      </c>
      <c r="N1302" s="1" t="str">
        <f t="shared" si="167"/>
        <v/>
      </c>
      <c r="P1302" s="16"/>
    </row>
    <row r="1303" spans="1:16" ht="39.6">
      <c r="A1303" s="1">
        <v>20</v>
      </c>
      <c r="B1303" s="1" t="s">
        <v>1356</v>
      </c>
      <c r="C1303" s="1" t="s">
        <v>1665</v>
      </c>
      <c r="D1303" s="1" t="s">
        <v>1666</v>
      </c>
      <c r="E1303" s="3" t="s">
        <v>1695</v>
      </c>
      <c r="F1303" s="3" t="s">
        <v>134</v>
      </c>
      <c r="G1303" s="1" t="str">
        <f t="shared" si="160"/>
        <v/>
      </c>
      <c r="H1303" s="1" t="str">
        <f t="shared" si="161"/>
        <v>Y</v>
      </c>
      <c r="I1303" s="1" t="str">
        <f t="shared" si="162"/>
        <v/>
      </c>
      <c r="J1303" s="1" t="str">
        <f t="shared" si="163"/>
        <v/>
      </c>
      <c r="K1303" s="1" t="str">
        <f t="shared" si="164"/>
        <v/>
      </c>
      <c r="L1303" s="1" t="str">
        <f t="shared" si="165"/>
        <v/>
      </c>
      <c r="M1303" s="1" t="str">
        <f t="shared" si="166"/>
        <v/>
      </c>
      <c r="N1303" s="1" t="str">
        <f t="shared" si="167"/>
        <v/>
      </c>
      <c r="P1303" s="16"/>
    </row>
    <row r="1304" spans="1:16" ht="66">
      <c r="A1304" s="1">
        <v>20</v>
      </c>
      <c r="B1304" s="1" t="s">
        <v>1356</v>
      </c>
      <c r="C1304" s="1" t="s">
        <v>1665</v>
      </c>
      <c r="D1304" s="1" t="s">
        <v>1666</v>
      </c>
      <c r="E1304" s="3" t="s">
        <v>1696</v>
      </c>
      <c r="F1304" s="3" t="s">
        <v>27</v>
      </c>
      <c r="G1304" s="1" t="str">
        <f t="shared" si="160"/>
        <v>Y</v>
      </c>
      <c r="H1304" s="1" t="str">
        <f t="shared" si="161"/>
        <v/>
      </c>
      <c r="I1304" s="1" t="str">
        <f t="shared" si="162"/>
        <v/>
      </c>
      <c r="J1304" s="1" t="str">
        <f t="shared" si="163"/>
        <v/>
      </c>
      <c r="K1304" s="1" t="str">
        <f t="shared" si="164"/>
        <v/>
      </c>
      <c r="L1304" s="1" t="str">
        <f t="shared" si="165"/>
        <v/>
      </c>
      <c r="M1304" s="1" t="str">
        <f t="shared" si="166"/>
        <v/>
      </c>
      <c r="N1304" s="1" t="str">
        <f t="shared" si="167"/>
        <v/>
      </c>
      <c r="P1304" s="16"/>
    </row>
    <row r="1305" spans="1:16" ht="39.6">
      <c r="A1305" s="1">
        <v>20</v>
      </c>
      <c r="B1305" s="1" t="s">
        <v>1356</v>
      </c>
      <c r="C1305" s="1" t="s">
        <v>1665</v>
      </c>
      <c r="D1305" s="1" t="s">
        <v>1666</v>
      </c>
      <c r="E1305" s="3" t="s">
        <v>1697</v>
      </c>
      <c r="F1305" s="3" t="s">
        <v>27</v>
      </c>
      <c r="G1305" s="1" t="str">
        <f t="shared" si="160"/>
        <v>Y</v>
      </c>
      <c r="H1305" s="1" t="str">
        <f t="shared" si="161"/>
        <v/>
      </c>
      <c r="I1305" s="1" t="str">
        <f t="shared" si="162"/>
        <v/>
      </c>
      <c r="J1305" s="1" t="str">
        <f t="shared" si="163"/>
        <v/>
      </c>
      <c r="K1305" s="1" t="str">
        <f t="shared" si="164"/>
        <v/>
      </c>
      <c r="L1305" s="1" t="str">
        <f t="shared" si="165"/>
        <v/>
      </c>
      <c r="M1305" s="1" t="str">
        <f t="shared" si="166"/>
        <v/>
      </c>
      <c r="N1305" s="1" t="str">
        <f t="shared" si="167"/>
        <v/>
      </c>
      <c r="P1305" s="16"/>
    </row>
    <row r="1306" spans="1:16" ht="39.6">
      <c r="A1306" s="1">
        <v>20</v>
      </c>
      <c r="B1306" s="1" t="s">
        <v>1356</v>
      </c>
      <c r="C1306" s="1" t="s">
        <v>1665</v>
      </c>
      <c r="D1306" s="1" t="s">
        <v>1666</v>
      </c>
      <c r="E1306" s="3" t="s">
        <v>1698</v>
      </c>
      <c r="F1306" s="3" t="s">
        <v>27</v>
      </c>
      <c r="G1306" s="1" t="str">
        <f t="shared" si="160"/>
        <v>Y</v>
      </c>
      <c r="H1306" s="1" t="str">
        <f t="shared" si="161"/>
        <v/>
      </c>
      <c r="I1306" s="1" t="str">
        <f t="shared" si="162"/>
        <v/>
      </c>
      <c r="J1306" s="1" t="str">
        <f t="shared" si="163"/>
        <v/>
      </c>
      <c r="K1306" s="1" t="str">
        <f t="shared" si="164"/>
        <v/>
      </c>
      <c r="L1306" s="1" t="str">
        <f t="shared" si="165"/>
        <v/>
      </c>
      <c r="M1306" s="1" t="str">
        <f t="shared" si="166"/>
        <v/>
      </c>
      <c r="N1306" s="1" t="str">
        <f t="shared" si="167"/>
        <v/>
      </c>
      <c r="P1306" s="16"/>
    </row>
    <row r="1307" spans="1:16" ht="39.6">
      <c r="A1307" s="1">
        <v>20</v>
      </c>
      <c r="B1307" s="1" t="s">
        <v>1356</v>
      </c>
      <c r="C1307" s="1" t="s">
        <v>1665</v>
      </c>
      <c r="D1307" s="1" t="s">
        <v>1666</v>
      </c>
      <c r="E1307" s="3" t="s">
        <v>1699</v>
      </c>
      <c r="F1307" s="3" t="s">
        <v>27</v>
      </c>
      <c r="G1307" s="1" t="str">
        <f t="shared" si="160"/>
        <v>Y</v>
      </c>
      <c r="H1307" s="1" t="str">
        <f t="shared" si="161"/>
        <v/>
      </c>
      <c r="I1307" s="1" t="str">
        <f t="shared" si="162"/>
        <v/>
      </c>
      <c r="J1307" s="1" t="str">
        <f t="shared" si="163"/>
        <v/>
      </c>
      <c r="K1307" s="1" t="str">
        <f t="shared" si="164"/>
        <v/>
      </c>
      <c r="L1307" s="1" t="str">
        <f t="shared" si="165"/>
        <v/>
      </c>
      <c r="M1307" s="1" t="str">
        <f t="shared" si="166"/>
        <v/>
      </c>
      <c r="N1307" s="1" t="str">
        <f t="shared" si="167"/>
        <v/>
      </c>
      <c r="P1307" s="16"/>
    </row>
    <row r="1308" spans="1:16" ht="39.6">
      <c r="A1308" s="1">
        <v>20</v>
      </c>
      <c r="B1308" s="1" t="s">
        <v>1356</v>
      </c>
      <c r="C1308" s="1" t="s">
        <v>1665</v>
      </c>
      <c r="D1308" s="1" t="s">
        <v>1666</v>
      </c>
      <c r="E1308" s="3" t="s">
        <v>1700</v>
      </c>
      <c r="F1308" s="3" t="s">
        <v>27</v>
      </c>
      <c r="G1308" s="1" t="str">
        <f t="shared" si="160"/>
        <v>Y</v>
      </c>
      <c r="H1308" s="1" t="str">
        <f t="shared" si="161"/>
        <v/>
      </c>
      <c r="I1308" s="1" t="str">
        <f t="shared" si="162"/>
        <v/>
      </c>
      <c r="J1308" s="1" t="str">
        <f t="shared" si="163"/>
        <v/>
      </c>
      <c r="K1308" s="1" t="str">
        <f t="shared" si="164"/>
        <v/>
      </c>
      <c r="L1308" s="1" t="str">
        <f t="shared" si="165"/>
        <v/>
      </c>
      <c r="M1308" s="1" t="str">
        <f t="shared" si="166"/>
        <v/>
      </c>
      <c r="N1308" s="1" t="str">
        <f t="shared" si="167"/>
        <v/>
      </c>
      <c r="P1308" s="16"/>
    </row>
    <row r="1309" spans="1:16" ht="39.6">
      <c r="A1309" s="1">
        <v>20</v>
      </c>
      <c r="B1309" s="1" t="s">
        <v>1356</v>
      </c>
      <c r="C1309" s="1" t="s">
        <v>1665</v>
      </c>
      <c r="D1309" s="1" t="s">
        <v>1666</v>
      </c>
      <c r="E1309" s="3" t="s">
        <v>1701</v>
      </c>
      <c r="F1309" s="3" t="s">
        <v>27</v>
      </c>
      <c r="G1309" s="1" t="str">
        <f t="shared" si="160"/>
        <v>Y</v>
      </c>
      <c r="H1309" s="1" t="str">
        <f t="shared" si="161"/>
        <v/>
      </c>
      <c r="I1309" s="1" t="str">
        <f t="shared" si="162"/>
        <v/>
      </c>
      <c r="J1309" s="1" t="str">
        <f t="shared" si="163"/>
        <v/>
      </c>
      <c r="K1309" s="1" t="str">
        <f t="shared" si="164"/>
        <v/>
      </c>
      <c r="L1309" s="1" t="str">
        <f t="shared" si="165"/>
        <v/>
      </c>
      <c r="M1309" s="1" t="str">
        <f t="shared" si="166"/>
        <v/>
      </c>
      <c r="N1309" s="1" t="str">
        <f t="shared" si="167"/>
        <v/>
      </c>
      <c r="P1309" s="16"/>
    </row>
    <row r="1310" spans="1:16" ht="39.6">
      <c r="A1310" s="1">
        <v>20</v>
      </c>
      <c r="B1310" s="1" t="s">
        <v>1356</v>
      </c>
      <c r="C1310" s="1" t="s">
        <v>1665</v>
      </c>
      <c r="D1310" s="1" t="s">
        <v>1666</v>
      </c>
      <c r="E1310" s="3" t="s">
        <v>1702</v>
      </c>
      <c r="F1310" s="3" t="s">
        <v>27</v>
      </c>
      <c r="G1310" s="1" t="str">
        <f t="shared" si="160"/>
        <v>Y</v>
      </c>
      <c r="H1310" s="1" t="str">
        <f t="shared" si="161"/>
        <v/>
      </c>
      <c r="I1310" s="1" t="str">
        <f t="shared" si="162"/>
        <v/>
      </c>
      <c r="J1310" s="1" t="str">
        <f t="shared" si="163"/>
        <v/>
      </c>
      <c r="K1310" s="1" t="str">
        <f t="shared" si="164"/>
        <v/>
      </c>
      <c r="L1310" s="1" t="str">
        <f t="shared" si="165"/>
        <v/>
      </c>
      <c r="M1310" s="1" t="str">
        <f t="shared" si="166"/>
        <v/>
      </c>
      <c r="N1310" s="1" t="str">
        <f t="shared" si="167"/>
        <v/>
      </c>
      <c r="P1310" s="16"/>
    </row>
    <row r="1311" spans="1:16" ht="39.6">
      <c r="A1311" s="1">
        <v>20</v>
      </c>
      <c r="B1311" s="1" t="s">
        <v>1356</v>
      </c>
      <c r="C1311" s="1" t="s">
        <v>1665</v>
      </c>
      <c r="D1311" s="1" t="s">
        <v>1666</v>
      </c>
      <c r="E1311" s="3" t="s">
        <v>1703</v>
      </c>
      <c r="F1311" s="3" t="s">
        <v>27</v>
      </c>
      <c r="G1311" s="1" t="str">
        <f t="shared" si="160"/>
        <v>Y</v>
      </c>
      <c r="H1311" s="1" t="str">
        <f t="shared" si="161"/>
        <v/>
      </c>
      <c r="I1311" s="1" t="str">
        <f t="shared" si="162"/>
        <v/>
      </c>
      <c r="J1311" s="1" t="str">
        <f t="shared" si="163"/>
        <v/>
      </c>
      <c r="K1311" s="1" t="str">
        <f t="shared" si="164"/>
        <v/>
      </c>
      <c r="L1311" s="1" t="str">
        <f t="shared" si="165"/>
        <v/>
      </c>
      <c r="M1311" s="1" t="str">
        <f t="shared" si="166"/>
        <v/>
      </c>
      <c r="N1311" s="1" t="str">
        <f t="shared" si="167"/>
        <v/>
      </c>
      <c r="P1311" s="16"/>
    </row>
    <row r="1312" spans="1:16" ht="39.6">
      <c r="A1312" s="1">
        <v>20</v>
      </c>
      <c r="B1312" s="1" t="s">
        <v>1356</v>
      </c>
      <c r="C1312" s="1" t="s">
        <v>1665</v>
      </c>
      <c r="D1312" s="1" t="s">
        <v>1666</v>
      </c>
      <c r="E1312" s="3" t="s">
        <v>1704</v>
      </c>
      <c r="F1312" s="3" t="s">
        <v>31</v>
      </c>
      <c r="G1312" s="1" t="str">
        <f t="shared" si="160"/>
        <v>Y</v>
      </c>
      <c r="H1312" s="1" t="str">
        <f t="shared" si="161"/>
        <v/>
      </c>
      <c r="I1312" s="1" t="str">
        <f t="shared" si="162"/>
        <v/>
      </c>
      <c r="J1312" s="1" t="str">
        <f t="shared" si="163"/>
        <v/>
      </c>
      <c r="K1312" s="1" t="str">
        <f t="shared" si="164"/>
        <v/>
      </c>
      <c r="L1312" s="1" t="str">
        <f t="shared" si="165"/>
        <v>Y</v>
      </c>
      <c r="M1312" s="1" t="str">
        <f t="shared" si="166"/>
        <v/>
      </c>
      <c r="N1312" s="1" t="str">
        <f t="shared" si="167"/>
        <v/>
      </c>
      <c r="P1312" s="16"/>
    </row>
    <row r="1313" spans="1:16" ht="39.6">
      <c r="A1313" s="1">
        <v>20</v>
      </c>
      <c r="B1313" s="1" t="s">
        <v>1356</v>
      </c>
      <c r="C1313" s="1" t="s">
        <v>1665</v>
      </c>
      <c r="D1313" s="1" t="s">
        <v>1666</v>
      </c>
      <c r="E1313" s="3" t="s">
        <v>1705</v>
      </c>
      <c r="F1313" s="3" t="s">
        <v>27</v>
      </c>
      <c r="G1313" s="1" t="str">
        <f t="shared" si="160"/>
        <v>Y</v>
      </c>
      <c r="H1313" s="1" t="str">
        <f t="shared" si="161"/>
        <v/>
      </c>
      <c r="I1313" s="1" t="str">
        <f t="shared" si="162"/>
        <v/>
      </c>
      <c r="J1313" s="1" t="str">
        <f t="shared" si="163"/>
        <v/>
      </c>
      <c r="K1313" s="1" t="str">
        <f t="shared" si="164"/>
        <v/>
      </c>
      <c r="L1313" s="1" t="str">
        <f t="shared" si="165"/>
        <v/>
      </c>
      <c r="M1313" s="1" t="str">
        <f t="shared" si="166"/>
        <v/>
      </c>
      <c r="N1313" s="1" t="str">
        <f t="shared" si="167"/>
        <v/>
      </c>
      <c r="P1313" s="16"/>
    </row>
    <row r="1314" spans="1:16" ht="39.6">
      <c r="A1314" s="1">
        <v>20</v>
      </c>
      <c r="B1314" s="1" t="s">
        <v>1356</v>
      </c>
      <c r="C1314" s="1" t="s">
        <v>1665</v>
      </c>
      <c r="D1314" s="1" t="s">
        <v>1666</v>
      </c>
      <c r="E1314" s="3" t="s">
        <v>1706</v>
      </c>
      <c r="F1314" s="3" t="s">
        <v>111</v>
      </c>
      <c r="G1314" s="1" t="str">
        <f t="shared" si="160"/>
        <v/>
      </c>
      <c r="H1314" s="1" t="str">
        <f t="shared" si="161"/>
        <v/>
      </c>
      <c r="I1314" s="1" t="str">
        <f t="shared" si="162"/>
        <v/>
      </c>
      <c r="J1314" s="1" t="str">
        <f t="shared" si="163"/>
        <v>Y</v>
      </c>
      <c r="K1314" s="1" t="str">
        <f t="shared" si="164"/>
        <v/>
      </c>
      <c r="L1314" s="1" t="str">
        <f t="shared" si="165"/>
        <v/>
      </c>
      <c r="M1314" s="1" t="str">
        <f t="shared" si="166"/>
        <v/>
      </c>
      <c r="N1314" s="1" t="str">
        <f t="shared" si="167"/>
        <v/>
      </c>
      <c r="P1314" s="16"/>
    </row>
    <row r="1315" spans="1:16" ht="57.6">
      <c r="A1315" s="1">
        <v>23</v>
      </c>
      <c r="B1315" s="1" t="s">
        <v>1356</v>
      </c>
      <c r="C1315" s="1" t="s">
        <v>1707</v>
      </c>
      <c r="D1315" s="1" t="s">
        <v>1708</v>
      </c>
      <c r="E1315" s="3" t="s">
        <v>1709</v>
      </c>
      <c r="F1315" s="3" t="s">
        <v>1710</v>
      </c>
      <c r="G1315" s="1" t="str">
        <f t="shared" si="160"/>
        <v/>
      </c>
      <c r="H1315" s="1" t="str">
        <f t="shared" si="161"/>
        <v/>
      </c>
      <c r="I1315" s="1" t="str">
        <f t="shared" si="162"/>
        <v/>
      </c>
      <c r="J1315" s="1" t="str">
        <f t="shared" si="163"/>
        <v/>
      </c>
      <c r="K1315" s="1" t="str">
        <f t="shared" si="164"/>
        <v/>
      </c>
      <c r="L1315" s="1" t="str">
        <f t="shared" si="165"/>
        <v/>
      </c>
      <c r="M1315" s="1" t="str">
        <f t="shared" si="166"/>
        <v>Y</v>
      </c>
      <c r="N1315" s="1" t="str">
        <f t="shared" si="167"/>
        <v/>
      </c>
      <c r="O1315" s="17" t="s">
        <v>1711</v>
      </c>
      <c r="P1315" s="16" t="s">
        <v>1711</v>
      </c>
    </row>
    <row r="1316" spans="1:16" ht="43.15">
      <c r="A1316" s="1">
        <v>23</v>
      </c>
      <c r="B1316" s="1" t="s">
        <v>1356</v>
      </c>
      <c r="C1316" s="1" t="s">
        <v>1707</v>
      </c>
      <c r="D1316" s="1" t="s">
        <v>1708</v>
      </c>
      <c r="E1316" s="3" t="s">
        <v>1712</v>
      </c>
      <c r="F1316" s="3" t="s">
        <v>1713</v>
      </c>
      <c r="G1316" s="1" t="str">
        <f t="shared" si="160"/>
        <v/>
      </c>
      <c r="H1316" s="1" t="str">
        <f t="shared" si="161"/>
        <v/>
      </c>
      <c r="I1316" s="1" t="str">
        <f t="shared" si="162"/>
        <v/>
      </c>
      <c r="J1316" s="1" t="str">
        <f t="shared" si="163"/>
        <v>Y</v>
      </c>
      <c r="K1316" s="1" t="str">
        <f t="shared" si="164"/>
        <v/>
      </c>
      <c r="L1316" s="1" t="str">
        <f t="shared" si="165"/>
        <v/>
      </c>
      <c r="M1316" s="1" t="str">
        <f t="shared" si="166"/>
        <v/>
      </c>
      <c r="N1316" s="1" t="str">
        <f t="shared" si="167"/>
        <v/>
      </c>
      <c r="O1316" s="17" t="s">
        <v>1714</v>
      </c>
      <c r="P1316" s="16" t="s">
        <v>1715</v>
      </c>
    </row>
    <row r="1317" spans="1:16" ht="72">
      <c r="A1317" s="1">
        <v>23</v>
      </c>
      <c r="B1317" s="1" t="s">
        <v>1356</v>
      </c>
      <c r="C1317" s="1" t="s">
        <v>1707</v>
      </c>
      <c r="D1317" s="1" t="s">
        <v>1708</v>
      </c>
      <c r="E1317" s="3"/>
      <c r="F1317" s="3"/>
      <c r="G1317" s="1" t="str">
        <f t="shared" si="160"/>
        <v/>
      </c>
      <c r="H1317" s="1" t="str">
        <f t="shared" si="161"/>
        <v/>
      </c>
      <c r="I1317" s="1" t="str">
        <f t="shared" si="162"/>
        <v/>
      </c>
      <c r="J1317" s="1" t="str">
        <f t="shared" si="163"/>
        <v/>
      </c>
      <c r="K1317" s="1" t="str">
        <f t="shared" si="164"/>
        <v/>
      </c>
      <c r="L1317" s="1" t="str">
        <f t="shared" si="165"/>
        <v/>
      </c>
      <c r="M1317" s="1" t="str">
        <f t="shared" si="166"/>
        <v/>
      </c>
      <c r="N1317" s="1" t="str">
        <f t="shared" si="167"/>
        <v/>
      </c>
      <c r="O1317" s="17" t="s">
        <v>1716</v>
      </c>
      <c r="P1317" s="16" t="s">
        <v>1717</v>
      </c>
    </row>
    <row r="1318" spans="1:16" ht="57.6">
      <c r="A1318" s="1">
        <v>23</v>
      </c>
      <c r="B1318" s="1" t="s">
        <v>1356</v>
      </c>
      <c r="C1318" s="1" t="s">
        <v>1707</v>
      </c>
      <c r="D1318" s="1" t="s">
        <v>1708</v>
      </c>
      <c r="E1318" s="3"/>
      <c r="F1318" s="3"/>
      <c r="G1318" s="1" t="str">
        <f t="shared" si="160"/>
        <v/>
      </c>
      <c r="H1318" s="1" t="str">
        <f t="shared" si="161"/>
        <v/>
      </c>
      <c r="I1318" s="1" t="str">
        <f t="shared" si="162"/>
        <v/>
      </c>
      <c r="J1318" s="1" t="str">
        <f t="shared" si="163"/>
        <v/>
      </c>
      <c r="K1318" s="1" t="str">
        <f t="shared" si="164"/>
        <v/>
      </c>
      <c r="L1318" s="1" t="str">
        <f t="shared" si="165"/>
        <v/>
      </c>
      <c r="M1318" s="1" t="str">
        <f t="shared" si="166"/>
        <v/>
      </c>
      <c r="N1318" s="1" t="str">
        <f t="shared" si="167"/>
        <v/>
      </c>
      <c r="O1318" s="17" t="s">
        <v>1718</v>
      </c>
      <c r="P1318" s="16" t="s">
        <v>1719</v>
      </c>
    </row>
    <row r="1319" spans="1:16" ht="57.6">
      <c r="A1319" s="1">
        <v>23</v>
      </c>
      <c r="B1319" s="1" t="s">
        <v>1356</v>
      </c>
      <c r="C1319" s="1" t="s">
        <v>1707</v>
      </c>
      <c r="D1319" s="1" t="s">
        <v>1708</v>
      </c>
      <c r="E1319" s="3"/>
      <c r="F1319" s="3"/>
      <c r="G1319" s="1" t="str">
        <f t="shared" si="160"/>
        <v/>
      </c>
      <c r="H1319" s="1" t="str">
        <f t="shared" si="161"/>
        <v/>
      </c>
      <c r="I1319" s="1" t="str">
        <f t="shared" si="162"/>
        <v/>
      </c>
      <c r="J1319" s="1" t="str">
        <f t="shared" si="163"/>
        <v/>
      </c>
      <c r="K1319" s="1" t="str">
        <f t="shared" si="164"/>
        <v/>
      </c>
      <c r="L1319" s="1" t="str">
        <f t="shared" si="165"/>
        <v/>
      </c>
      <c r="M1319" s="1" t="str">
        <f t="shared" si="166"/>
        <v/>
      </c>
      <c r="N1319" s="1" t="str">
        <f t="shared" si="167"/>
        <v/>
      </c>
      <c r="O1319" s="17" t="s">
        <v>1720</v>
      </c>
      <c r="P1319" s="15" t="s">
        <v>1721</v>
      </c>
    </row>
    <row r="1320" spans="1:16" ht="57.6">
      <c r="A1320" s="1">
        <v>23</v>
      </c>
      <c r="B1320" s="1" t="s">
        <v>1356</v>
      </c>
      <c r="C1320" s="1" t="s">
        <v>1707</v>
      </c>
      <c r="D1320" s="1" t="s">
        <v>1708</v>
      </c>
      <c r="E1320" s="3"/>
      <c r="F1320" s="3"/>
      <c r="G1320" s="1" t="str">
        <f t="shared" si="160"/>
        <v/>
      </c>
      <c r="H1320" s="1" t="str">
        <f t="shared" si="161"/>
        <v/>
      </c>
      <c r="I1320" s="1" t="str">
        <f t="shared" si="162"/>
        <v/>
      </c>
      <c r="J1320" s="1" t="str">
        <f t="shared" si="163"/>
        <v/>
      </c>
      <c r="K1320" s="1" t="str">
        <f t="shared" si="164"/>
        <v/>
      </c>
      <c r="L1320" s="1" t="str">
        <f t="shared" si="165"/>
        <v/>
      </c>
      <c r="M1320" s="1" t="str">
        <f t="shared" si="166"/>
        <v/>
      </c>
      <c r="N1320" s="1" t="str">
        <f t="shared" si="167"/>
        <v/>
      </c>
      <c r="O1320" s="17" t="s">
        <v>1722</v>
      </c>
      <c r="P1320" s="16" t="s">
        <v>1723</v>
      </c>
    </row>
    <row r="1321" spans="1:16" ht="72">
      <c r="A1321" s="1">
        <v>23</v>
      </c>
      <c r="B1321" s="1" t="s">
        <v>1356</v>
      </c>
      <c r="C1321" s="1" t="s">
        <v>1707</v>
      </c>
      <c r="D1321" s="1" t="s">
        <v>1708</v>
      </c>
      <c r="E1321" s="3"/>
      <c r="F1321" s="3"/>
      <c r="G1321" s="1" t="str">
        <f t="shared" si="160"/>
        <v/>
      </c>
      <c r="H1321" s="1" t="str">
        <f t="shared" si="161"/>
        <v/>
      </c>
      <c r="I1321" s="1" t="str">
        <f t="shared" si="162"/>
        <v/>
      </c>
      <c r="J1321" s="1" t="str">
        <f t="shared" si="163"/>
        <v/>
      </c>
      <c r="K1321" s="1" t="str">
        <f t="shared" si="164"/>
        <v/>
      </c>
      <c r="L1321" s="1" t="str">
        <f t="shared" si="165"/>
        <v/>
      </c>
      <c r="M1321" s="1" t="str">
        <f t="shared" si="166"/>
        <v/>
      </c>
      <c r="N1321" s="1" t="str">
        <f t="shared" si="167"/>
        <v/>
      </c>
      <c r="O1321" s="17" t="s">
        <v>1724</v>
      </c>
      <c r="P1321" s="16" t="s">
        <v>1725</v>
      </c>
    </row>
    <row r="1322" spans="1:16" ht="72">
      <c r="A1322" s="1">
        <v>23</v>
      </c>
      <c r="B1322" s="1" t="s">
        <v>1356</v>
      </c>
      <c r="C1322" s="1" t="s">
        <v>1707</v>
      </c>
      <c r="D1322" s="1" t="s">
        <v>1708</v>
      </c>
      <c r="E1322" s="3"/>
      <c r="F1322" s="3"/>
      <c r="G1322" s="1" t="str">
        <f t="shared" si="160"/>
        <v/>
      </c>
      <c r="H1322" s="1" t="str">
        <f t="shared" si="161"/>
        <v/>
      </c>
      <c r="I1322" s="1" t="str">
        <f t="shared" si="162"/>
        <v/>
      </c>
      <c r="J1322" s="1" t="str">
        <f t="shared" si="163"/>
        <v/>
      </c>
      <c r="K1322" s="1" t="str">
        <f t="shared" si="164"/>
        <v/>
      </c>
      <c r="L1322" s="1" t="str">
        <f t="shared" si="165"/>
        <v/>
      </c>
      <c r="M1322" s="1" t="str">
        <f t="shared" si="166"/>
        <v/>
      </c>
      <c r="N1322" s="1" t="str">
        <f t="shared" si="167"/>
        <v/>
      </c>
      <c r="O1322" s="17" t="s">
        <v>1726</v>
      </c>
      <c r="P1322" s="16" t="s">
        <v>1727</v>
      </c>
    </row>
    <row r="1323" spans="1:16" ht="57.6">
      <c r="A1323" s="1">
        <v>23</v>
      </c>
      <c r="B1323" s="1" t="s">
        <v>1356</v>
      </c>
      <c r="C1323" s="1" t="s">
        <v>1707</v>
      </c>
      <c r="D1323" s="1" t="s">
        <v>1708</v>
      </c>
      <c r="E1323" s="3"/>
      <c r="F1323" s="3"/>
      <c r="G1323" s="1" t="str">
        <f t="shared" si="160"/>
        <v/>
      </c>
      <c r="H1323" s="1" t="str">
        <f t="shared" si="161"/>
        <v/>
      </c>
      <c r="I1323" s="1" t="str">
        <f t="shared" si="162"/>
        <v/>
      </c>
      <c r="J1323" s="1" t="str">
        <f t="shared" si="163"/>
        <v/>
      </c>
      <c r="K1323" s="1" t="str">
        <f t="shared" si="164"/>
        <v/>
      </c>
      <c r="L1323" s="1" t="str">
        <f t="shared" si="165"/>
        <v/>
      </c>
      <c r="M1323" s="1" t="str">
        <f t="shared" si="166"/>
        <v/>
      </c>
      <c r="N1323" s="1" t="str">
        <f t="shared" si="167"/>
        <v/>
      </c>
      <c r="O1323" s="17" t="s">
        <v>1728</v>
      </c>
      <c r="P1323" s="15" t="s">
        <v>1729</v>
      </c>
    </row>
    <row r="1324" spans="1:16" ht="72">
      <c r="A1324" s="1">
        <v>23</v>
      </c>
      <c r="B1324" s="1" t="s">
        <v>1356</v>
      </c>
      <c r="C1324" s="1" t="s">
        <v>1707</v>
      </c>
      <c r="D1324" s="1" t="s">
        <v>1708</v>
      </c>
      <c r="E1324" s="3"/>
      <c r="F1324" s="3"/>
      <c r="G1324" s="1" t="str">
        <f t="shared" si="160"/>
        <v/>
      </c>
      <c r="H1324" s="1" t="str">
        <f t="shared" si="161"/>
        <v/>
      </c>
      <c r="I1324" s="1" t="str">
        <f t="shared" si="162"/>
        <v/>
      </c>
      <c r="J1324" s="1" t="str">
        <f t="shared" si="163"/>
        <v/>
      </c>
      <c r="K1324" s="1" t="str">
        <f t="shared" si="164"/>
        <v/>
      </c>
      <c r="L1324" s="1" t="str">
        <f t="shared" si="165"/>
        <v/>
      </c>
      <c r="M1324" s="1" t="str">
        <f t="shared" si="166"/>
        <v/>
      </c>
      <c r="N1324" s="1" t="str">
        <f t="shared" si="167"/>
        <v/>
      </c>
      <c r="O1324" s="17" t="s">
        <v>1730</v>
      </c>
      <c r="P1324" s="15" t="s">
        <v>1731</v>
      </c>
    </row>
    <row r="1325" spans="1:16" ht="57.6">
      <c r="A1325" s="1">
        <v>23</v>
      </c>
      <c r="B1325" s="1" t="s">
        <v>1356</v>
      </c>
      <c r="C1325" s="1" t="s">
        <v>1707</v>
      </c>
      <c r="D1325" s="1" t="s">
        <v>1708</v>
      </c>
      <c r="E1325" s="3"/>
      <c r="F1325" s="3"/>
      <c r="G1325" s="1" t="str">
        <f t="shared" si="160"/>
        <v/>
      </c>
      <c r="H1325" s="1" t="str">
        <f t="shared" si="161"/>
        <v/>
      </c>
      <c r="I1325" s="1" t="str">
        <f t="shared" si="162"/>
        <v/>
      </c>
      <c r="J1325" s="1" t="str">
        <f t="shared" si="163"/>
        <v/>
      </c>
      <c r="K1325" s="1" t="str">
        <f t="shared" si="164"/>
        <v/>
      </c>
      <c r="L1325" s="1" t="str">
        <f t="shared" si="165"/>
        <v/>
      </c>
      <c r="M1325" s="1" t="str">
        <f t="shared" si="166"/>
        <v/>
      </c>
      <c r="N1325" s="1" t="str">
        <f t="shared" si="167"/>
        <v/>
      </c>
      <c r="O1325" s="17" t="s">
        <v>1732</v>
      </c>
      <c r="P1325" s="15" t="s">
        <v>1733</v>
      </c>
    </row>
    <row r="1326" spans="1:16" ht="72">
      <c r="A1326" s="1">
        <v>23</v>
      </c>
      <c r="B1326" s="1" t="s">
        <v>1356</v>
      </c>
      <c r="C1326" s="1" t="s">
        <v>1707</v>
      </c>
      <c r="D1326" s="1" t="s">
        <v>1708</v>
      </c>
      <c r="E1326" s="3"/>
      <c r="F1326" s="3"/>
      <c r="G1326" s="1" t="str">
        <f t="shared" si="160"/>
        <v/>
      </c>
      <c r="H1326" s="1" t="str">
        <f t="shared" si="161"/>
        <v/>
      </c>
      <c r="I1326" s="1" t="str">
        <f t="shared" si="162"/>
        <v/>
      </c>
      <c r="J1326" s="1" t="str">
        <f t="shared" si="163"/>
        <v/>
      </c>
      <c r="K1326" s="1" t="str">
        <f t="shared" si="164"/>
        <v/>
      </c>
      <c r="L1326" s="1" t="str">
        <f t="shared" si="165"/>
        <v/>
      </c>
      <c r="M1326" s="1" t="str">
        <f t="shared" si="166"/>
        <v/>
      </c>
      <c r="N1326" s="1" t="str">
        <f t="shared" si="167"/>
        <v/>
      </c>
      <c r="O1326" s="17" t="s">
        <v>1734</v>
      </c>
      <c r="P1326" s="16" t="s">
        <v>1735</v>
      </c>
    </row>
    <row r="1327" spans="1:16" ht="57.6">
      <c r="A1327" s="1">
        <v>23</v>
      </c>
      <c r="B1327" s="1" t="s">
        <v>1356</v>
      </c>
      <c r="C1327" s="1" t="s">
        <v>1707</v>
      </c>
      <c r="D1327" s="1" t="s">
        <v>1708</v>
      </c>
      <c r="E1327" s="3"/>
      <c r="F1327" s="3"/>
      <c r="G1327" s="1" t="str">
        <f t="shared" si="160"/>
        <v/>
      </c>
      <c r="H1327" s="1" t="str">
        <f t="shared" si="161"/>
        <v/>
      </c>
      <c r="I1327" s="1" t="str">
        <f t="shared" si="162"/>
        <v/>
      </c>
      <c r="J1327" s="1" t="str">
        <f t="shared" si="163"/>
        <v/>
      </c>
      <c r="K1327" s="1" t="str">
        <f t="shared" si="164"/>
        <v/>
      </c>
      <c r="L1327" s="1" t="str">
        <f t="shared" si="165"/>
        <v/>
      </c>
      <c r="M1327" s="1" t="str">
        <f t="shared" si="166"/>
        <v/>
      </c>
      <c r="N1327" s="1" t="str">
        <f t="shared" si="167"/>
        <v/>
      </c>
      <c r="O1327" s="17" t="s">
        <v>1736</v>
      </c>
      <c r="P1327" s="16" t="s">
        <v>1737</v>
      </c>
    </row>
    <row r="1328" spans="1:16" ht="86.45">
      <c r="A1328" s="1">
        <v>23</v>
      </c>
      <c r="B1328" s="1" t="s">
        <v>1356</v>
      </c>
      <c r="C1328" s="1" t="s">
        <v>1707</v>
      </c>
      <c r="D1328" s="1" t="s">
        <v>1708</v>
      </c>
      <c r="E1328" s="3"/>
      <c r="F1328" s="3"/>
      <c r="G1328" s="1" t="str">
        <f t="shared" si="160"/>
        <v/>
      </c>
      <c r="H1328" s="1" t="str">
        <f t="shared" si="161"/>
        <v/>
      </c>
      <c r="I1328" s="1" t="str">
        <f t="shared" si="162"/>
        <v/>
      </c>
      <c r="J1328" s="1" t="str">
        <f t="shared" si="163"/>
        <v/>
      </c>
      <c r="K1328" s="1" t="str">
        <f t="shared" si="164"/>
        <v/>
      </c>
      <c r="L1328" s="1" t="str">
        <f t="shared" si="165"/>
        <v/>
      </c>
      <c r="M1328" s="1" t="str">
        <f t="shared" si="166"/>
        <v/>
      </c>
      <c r="N1328" s="1" t="str">
        <f t="shared" si="167"/>
        <v/>
      </c>
      <c r="O1328" s="17" t="s">
        <v>1738</v>
      </c>
      <c r="P1328" s="16" t="s">
        <v>1739</v>
      </c>
    </row>
    <row r="1329" spans="1:16" ht="57.6">
      <c r="A1329" s="1">
        <v>23</v>
      </c>
      <c r="B1329" s="1" t="s">
        <v>1356</v>
      </c>
      <c r="C1329" s="1" t="s">
        <v>1707</v>
      </c>
      <c r="D1329" s="1" t="s">
        <v>1708</v>
      </c>
      <c r="E1329" s="3"/>
      <c r="F1329" s="3"/>
      <c r="G1329" s="1" t="str">
        <f t="shared" si="160"/>
        <v/>
      </c>
      <c r="H1329" s="1" t="str">
        <f t="shared" si="161"/>
        <v/>
      </c>
      <c r="I1329" s="1" t="str">
        <f t="shared" si="162"/>
        <v/>
      </c>
      <c r="J1329" s="1" t="str">
        <f t="shared" si="163"/>
        <v/>
      </c>
      <c r="K1329" s="1" t="str">
        <f t="shared" si="164"/>
        <v/>
      </c>
      <c r="L1329" s="1" t="str">
        <f t="shared" si="165"/>
        <v/>
      </c>
      <c r="M1329" s="1" t="str">
        <f t="shared" si="166"/>
        <v/>
      </c>
      <c r="N1329" s="1" t="str">
        <f t="shared" si="167"/>
        <v/>
      </c>
      <c r="O1329" s="17" t="s">
        <v>1740</v>
      </c>
      <c r="P1329" s="15" t="s">
        <v>1741</v>
      </c>
    </row>
    <row r="1330" spans="1:16" ht="72">
      <c r="A1330" s="1">
        <v>23</v>
      </c>
      <c r="B1330" s="1" t="s">
        <v>1356</v>
      </c>
      <c r="C1330" s="1" t="s">
        <v>1707</v>
      </c>
      <c r="D1330" s="1" t="s">
        <v>1708</v>
      </c>
      <c r="E1330" s="3"/>
      <c r="F1330" s="3"/>
      <c r="G1330" s="1" t="str">
        <f t="shared" si="160"/>
        <v/>
      </c>
      <c r="H1330" s="1" t="str">
        <f t="shared" si="161"/>
        <v/>
      </c>
      <c r="I1330" s="1" t="str">
        <f t="shared" si="162"/>
        <v/>
      </c>
      <c r="J1330" s="1" t="str">
        <f t="shared" si="163"/>
        <v/>
      </c>
      <c r="K1330" s="1" t="str">
        <f t="shared" si="164"/>
        <v/>
      </c>
      <c r="L1330" s="1" t="str">
        <f t="shared" si="165"/>
        <v/>
      </c>
      <c r="M1330" s="1" t="str">
        <f t="shared" si="166"/>
        <v/>
      </c>
      <c r="N1330" s="1" t="str">
        <f t="shared" si="167"/>
        <v/>
      </c>
      <c r="O1330" s="17" t="s">
        <v>1742</v>
      </c>
      <c r="P1330" s="16" t="s">
        <v>1743</v>
      </c>
    </row>
    <row r="1331" spans="1:16" ht="100.9">
      <c r="A1331" s="1">
        <v>23</v>
      </c>
      <c r="B1331" s="1" t="s">
        <v>1356</v>
      </c>
      <c r="C1331" s="1" t="s">
        <v>1707</v>
      </c>
      <c r="D1331" s="1" t="s">
        <v>1708</v>
      </c>
      <c r="E1331" s="3"/>
      <c r="F1331" s="3"/>
      <c r="G1331" s="1" t="str">
        <f t="shared" si="160"/>
        <v/>
      </c>
      <c r="H1331" s="1" t="str">
        <f t="shared" si="161"/>
        <v/>
      </c>
      <c r="I1331" s="1" t="str">
        <f t="shared" si="162"/>
        <v/>
      </c>
      <c r="J1331" s="1" t="str">
        <f t="shared" si="163"/>
        <v/>
      </c>
      <c r="K1331" s="1" t="str">
        <f t="shared" si="164"/>
        <v/>
      </c>
      <c r="L1331" s="1" t="str">
        <f t="shared" si="165"/>
        <v/>
      </c>
      <c r="M1331" s="1" t="str">
        <f t="shared" si="166"/>
        <v/>
      </c>
      <c r="N1331" s="1" t="str">
        <f t="shared" si="167"/>
        <v/>
      </c>
      <c r="O1331" s="17" t="s">
        <v>1744</v>
      </c>
      <c r="P1331" s="16" t="s">
        <v>1745</v>
      </c>
    </row>
    <row r="1332" spans="1:16" ht="72">
      <c r="A1332" s="1">
        <v>23</v>
      </c>
      <c r="B1332" s="1" t="s">
        <v>1356</v>
      </c>
      <c r="C1332" s="1" t="s">
        <v>1707</v>
      </c>
      <c r="D1332" s="1" t="s">
        <v>1708</v>
      </c>
      <c r="E1332" s="3"/>
      <c r="F1332" s="3"/>
      <c r="G1332" s="1" t="str">
        <f t="shared" si="160"/>
        <v/>
      </c>
      <c r="H1332" s="1" t="str">
        <f t="shared" si="161"/>
        <v/>
      </c>
      <c r="I1332" s="1" t="str">
        <f t="shared" si="162"/>
        <v/>
      </c>
      <c r="J1332" s="1" t="str">
        <f t="shared" si="163"/>
        <v/>
      </c>
      <c r="K1332" s="1" t="str">
        <f t="shared" si="164"/>
        <v/>
      </c>
      <c r="L1332" s="1" t="str">
        <f t="shared" si="165"/>
        <v/>
      </c>
      <c r="M1332" s="1" t="str">
        <f t="shared" si="166"/>
        <v/>
      </c>
      <c r="N1332" s="1" t="str">
        <f t="shared" si="167"/>
        <v/>
      </c>
      <c r="O1332" s="17" t="s">
        <v>1746</v>
      </c>
      <c r="P1332" s="15" t="s">
        <v>1747</v>
      </c>
    </row>
    <row r="1333" spans="1:16" ht="57.6">
      <c r="A1333" s="1">
        <v>23</v>
      </c>
      <c r="B1333" s="1" t="s">
        <v>1356</v>
      </c>
      <c r="C1333" s="1" t="s">
        <v>1707</v>
      </c>
      <c r="D1333" s="1" t="s">
        <v>1708</v>
      </c>
      <c r="E1333" s="3"/>
      <c r="F1333" s="3"/>
      <c r="G1333" s="1" t="str">
        <f t="shared" si="160"/>
        <v/>
      </c>
      <c r="H1333" s="1" t="str">
        <f t="shared" si="161"/>
        <v/>
      </c>
      <c r="I1333" s="1" t="str">
        <f t="shared" si="162"/>
        <v/>
      </c>
      <c r="J1333" s="1" t="str">
        <f t="shared" si="163"/>
        <v/>
      </c>
      <c r="K1333" s="1" t="str">
        <f t="shared" si="164"/>
        <v/>
      </c>
      <c r="L1333" s="1" t="str">
        <f t="shared" si="165"/>
        <v/>
      </c>
      <c r="M1333" s="1" t="str">
        <f t="shared" si="166"/>
        <v/>
      </c>
      <c r="N1333" s="1" t="str">
        <f t="shared" si="167"/>
        <v/>
      </c>
      <c r="O1333" s="17" t="s">
        <v>1748</v>
      </c>
      <c r="P1333" s="16" t="s">
        <v>1749</v>
      </c>
    </row>
    <row r="1334" spans="1:16" ht="72">
      <c r="A1334" s="1">
        <v>23</v>
      </c>
      <c r="B1334" s="1" t="s">
        <v>1356</v>
      </c>
      <c r="C1334" s="1" t="s">
        <v>1707</v>
      </c>
      <c r="D1334" s="1" t="s">
        <v>1708</v>
      </c>
      <c r="E1334" s="3"/>
      <c r="F1334" s="3"/>
      <c r="G1334" s="1" t="str">
        <f t="shared" si="160"/>
        <v/>
      </c>
      <c r="H1334" s="1" t="str">
        <f t="shared" si="161"/>
        <v/>
      </c>
      <c r="I1334" s="1" t="str">
        <f t="shared" si="162"/>
        <v/>
      </c>
      <c r="J1334" s="1" t="str">
        <f t="shared" si="163"/>
        <v/>
      </c>
      <c r="K1334" s="1" t="str">
        <f t="shared" si="164"/>
        <v/>
      </c>
      <c r="L1334" s="1" t="str">
        <f t="shared" si="165"/>
        <v/>
      </c>
      <c r="M1334" s="1" t="str">
        <f t="shared" si="166"/>
        <v/>
      </c>
      <c r="N1334" s="1" t="str">
        <f t="shared" si="167"/>
        <v/>
      </c>
      <c r="O1334" s="17" t="s">
        <v>1750</v>
      </c>
      <c r="P1334" s="15" t="s">
        <v>1751</v>
      </c>
    </row>
    <row r="1335" spans="1:16" ht="57.6">
      <c r="A1335" s="1">
        <v>23</v>
      </c>
      <c r="B1335" s="1" t="s">
        <v>1356</v>
      </c>
      <c r="C1335" s="1" t="s">
        <v>1707</v>
      </c>
      <c r="D1335" s="1" t="s">
        <v>1708</v>
      </c>
      <c r="E1335" s="3"/>
      <c r="F1335" s="3"/>
      <c r="G1335" s="1" t="str">
        <f t="shared" si="160"/>
        <v/>
      </c>
      <c r="H1335" s="1" t="str">
        <f t="shared" si="161"/>
        <v/>
      </c>
      <c r="I1335" s="1" t="str">
        <f t="shared" si="162"/>
        <v/>
      </c>
      <c r="J1335" s="1" t="str">
        <f t="shared" si="163"/>
        <v/>
      </c>
      <c r="K1335" s="1" t="str">
        <f t="shared" si="164"/>
        <v/>
      </c>
      <c r="L1335" s="1" t="str">
        <f t="shared" si="165"/>
        <v/>
      </c>
      <c r="M1335" s="1" t="str">
        <f t="shared" si="166"/>
        <v/>
      </c>
      <c r="N1335" s="1" t="str">
        <f t="shared" si="167"/>
        <v/>
      </c>
      <c r="O1335" s="17" t="s">
        <v>1752</v>
      </c>
      <c r="P1335" s="16" t="s">
        <v>1753</v>
      </c>
    </row>
    <row r="1336" spans="1:16" ht="39.6">
      <c r="B1336" s="1" t="s">
        <v>1356</v>
      </c>
      <c r="C1336" s="1" t="s">
        <v>1754</v>
      </c>
      <c r="D1336" s="1" t="s">
        <v>1755</v>
      </c>
      <c r="E1336" s="3" t="s">
        <v>1756</v>
      </c>
      <c r="F1336" s="3" t="s">
        <v>27</v>
      </c>
      <c r="G1336" s="1" t="str">
        <f t="shared" si="160"/>
        <v>Y</v>
      </c>
      <c r="H1336" s="1" t="str">
        <f t="shared" si="161"/>
        <v/>
      </c>
      <c r="I1336" s="1" t="str">
        <f t="shared" si="162"/>
        <v/>
      </c>
      <c r="J1336" s="1" t="str">
        <f t="shared" si="163"/>
        <v/>
      </c>
      <c r="K1336" s="1" t="str">
        <f t="shared" si="164"/>
        <v/>
      </c>
      <c r="L1336" s="1" t="str">
        <f t="shared" si="165"/>
        <v/>
      </c>
      <c r="M1336" s="1" t="str">
        <f t="shared" si="166"/>
        <v/>
      </c>
      <c r="N1336" s="1" t="str">
        <f t="shared" si="167"/>
        <v/>
      </c>
      <c r="P1336" s="16"/>
    </row>
    <row r="1337" spans="1:16" ht="39.6">
      <c r="B1337" s="1" t="s">
        <v>1356</v>
      </c>
      <c r="C1337" s="1" t="s">
        <v>1754</v>
      </c>
      <c r="D1337" s="1" t="s">
        <v>1755</v>
      </c>
      <c r="E1337" s="3" t="s">
        <v>1757</v>
      </c>
      <c r="F1337" s="3" t="s">
        <v>27</v>
      </c>
      <c r="G1337" s="1" t="str">
        <f t="shared" si="160"/>
        <v>Y</v>
      </c>
      <c r="H1337" s="1" t="str">
        <f t="shared" si="161"/>
        <v/>
      </c>
      <c r="I1337" s="1" t="str">
        <f t="shared" si="162"/>
        <v/>
      </c>
      <c r="J1337" s="1" t="str">
        <f t="shared" si="163"/>
        <v/>
      </c>
      <c r="K1337" s="1" t="str">
        <f t="shared" si="164"/>
        <v/>
      </c>
      <c r="L1337" s="1" t="str">
        <f t="shared" si="165"/>
        <v/>
      </c>
      <c r="M1337" s="1" t="str">
        <f t="shared" si="166"/>
        <v/>
      </c>
      <c r="N1337" s="1" t="str">
        <f t="shared" si="167"/>
        <v/>
      </c>
      <c r="P1337" s="16"/>
    </row>
    <row r="1338" spans="1:16" ht="26.45">
      <c r="B1338" s="1" t="s">
        <v>1356</v>
      </c>
      <c r="C1338" s="1" t="s">
        <v>1754</v>
      </c>
      <c r="D1338" s="1" t="s">
        <v>1755</v>
      </c>
      <c r="E1338" s="3" t="s">
        <v>1758</v>
      </c>
      <c r="F1338" s="3" t="s">
        <v>27</v>
      </c>
      <c r="G1338" s="1" t="str">
        <f t="shared" si="160"/>
        <v>Y</v>
      </c>
      <c r="H1338" s="1" t="str">
        <f t="shared" si="161"/>
        <v/>
      </c>
      <c r="I1338" s="1" t="str">
        <f t="shared" si="162"/>
        <v/>
      </c>
      <c r="J1338" s="1" t="str">
        <f t="shared" si="163"/>
        <v/>
      </c>
      <c r="K1338" s="1" t="str">
        <f t="shared" si="164"/>
        <v/>
      </c>
      <c r="L1338" s="1" t="str">
        <f t="shared" si="165"/>
        <v/>
      </c>
      <c r="M1338" s="1" t="str">
        <f t="shared" si="166"/>
        <v/>
      </c>
      <c r="N1338" s="1" t="str">
        <f t="shared" si="167"/>
        <v/>
      </c>
      <c r="P1338" s="16"/>
    </row>
    <row r="1339" spans="1:16" ht="57.6">
      <c r="A1339" s="1">
        <v>14</v>
      </c>
      <c r="B1339" s="1" t="s">
        <v>1356</v>
      </c>
      <c r="C1339" s="1" t="s">
        <v>1759</v>
      </c>
      <c r="D1339" s="1" t="s">
        <v>1760</v>
      </c>
      <c r="E1339" s="3" t="s">
        <v>1761</v>
      </c>
      <c r="F1339" s="3" t="s">
        <v>27</v>
      </c>
      <c r="G1339" s="1" t="str">
        <f t="shared" si="160"/>
        <v>Y</v>
      </c>
      <c r="H1339" s="1" t="str">
        <f t="shared" si="161"/>
        <v/>
      </c>
      <c r="I1339" s="1" t="str">
        <f t="shared" si="162"/>
        <v/>
      </c>
      <c r="J1339" s="1" t="str">
        <f t="shared" si="163"/>
        <v/>
      </c>
      <c r="K1339" s="1" t="str">
        <f t="shared" si="164"/>
        <v/>
      </c>
      <c r="L1339" s="1" t="str">
        <f t="shared" si="165"/>
        <v/>
      </c>
      <c r="M1339" s="1" t="str">
        <f t="shared" si="166"/>
        <v/>
      </c>
      <c r="N1339" s="1" t="str">
        <f t="shared" si="167"/>
        <v/>
      </c>
      <c r="O1339" s="17" t="s">
        <v>1762</v>
      </c>
      <c r="P1339" s="16" t="s">
        <v>1763</v>
      </c>
    </row>
    <row r="1340" spans="1:16" ht="72">
      <c r="A1340" s="1">
        <v>14</v>
      </c>
      <c r="B1340" s="1" t="s">
        <v>1356</v>
      </c>
      <c r="C1340" s="1" t="s">
        <v>1759</v>
      </c>
      <c r="D1340" s="1" t="s">
        <v>1760</v>
      </c>
      <c r="E1340" s="3" t="s">
        <v>1764</v>
      </c>
      <c r="F1340" s="3" t="s">
        <v>20</v>
      </c>
      <c r="G1340" s="1" t="str">
        <f t="shared" si="160"/>
        <v/>
      </c>
      <c r="H1340" s="1" t="str">
        <f t="shared" si="161"/>
        <v/>
      </c>
      <c r="I1340" s="1" t="str">
        <f t="shared" si="162"/>
        <v/>
      </c>
      <c r="J1340" s="1" t="str">
        <f t="shared" si="163"/>
        <v/>
      </c>
      <c r="K1340" s="1" t="str">
        <f t="shared" si="164"/>
        <v/>
      </c>
      <c r="L1340" s="1" t="str">
        <f t="shared" si="165"/>
        <v/>
      </c>
      <c r="M1340" s="1" t="str">
        <f t="shared" si="166"/>
        <v>Y</v>
      </c>
      <c r="N1340" s="1" t="str">
        <f t="shared" si="167"/>
        <v/>
      </c>
      <c r="O1340" s="17" t="s">
        <v>1765</v>
      </c>
      <c r="P1340" s="15" t="s">
        <v>1766</v>
      </c>
    </row>
    <row r="1341" spans="1:16" ht="86.45">
      <c r="A1341" s="1">
        <v>14</v>
      </c>
      <c r="B1341" s="1" t="s">
        <v>1356</v>
      </c>
      <c r="C1341" s="1" t="s">
        <v>1759</v>
      </c>
      <c r="D1341" s="1" t="s">
        <v>1760</v>
      </c>
      <c r="E1341" s="3" t="s">
        <v>1767</v>
      </c>
      <c r="F1341" s="3" t="s">
        <v>27</v>
      </c>
      <c r="G1341" s="1" t="str">
        <f t="shared" si="160"/>
        <v>Y</v>
      </c>
      <c r="H1341" s="1" t="str">
        <f t="shared" si="161"/>
        <v/>
      </c>
      <c r="I1341" s="1" t="str">
        <f t="shared" si="162"/>
        <v/>
      </c>
      <c r="J1341" s="1" t="str">
        <f t="shared" si="163"/>
        <v/>
      </c>
      <c r="K1341" s="1" t="str">
        <f t="shared" si="164"/>
        <v/>
      </c>
      <c r="L1341" s="1" t="str">
        <f t="shared" si="165"/>
        <v/>
      </c>
      <c r="M1341" s="1" t="str">
        <f t="shared" si="166"/>
        <v/>
      </c>
      <c r="N1341" s="1" t="str">
        <f t="shared" si="167"/>
        <v/>
      </c>
      <c r="O1341" s="17" t="s">
        <v>1251</v>
      </c>
      <c r="P1341" s="16" t="s">
        <v>1252</v>
      </c>
    </row>
    <row r="1342" spans="1:16" ht="57.6">
      <c r="A1342" s="1">
        <v>14</v>
      </c>
      <c r="B1342" s="1" t="s">
        <v>1356</v>
      </c>
      <c r="C1342" s="1" t="s">
        <v>1759</v>
      </c>
      <c r="D1342" s="1" t="s">
        <v>1760</v>
      </c>
      <c r="E1342" s="3" t="s">
        <v>1768</v>
      </c>
      <c r="F1342" s="3" t="s">
        <v>27</v>
      </c>
      <c r="G1342" s="1" t="str">
        <f t="shared" si="160"/>
        <v>Y</v>
      </c>
      <c r="H1342" s="1" t="str">
        <f t="shared" si="161"/>
        <v/>
      </c>
      <c r="I1342" s="1" t="str">
        <f t="shared" si="162"/>
        <v/>
      </c>
      <c r="J1342" s="1" t="str">
        <f t="shared" si="163"/>
        <v/>
      </c>
      <c r="K1342" s="1" t="str">
        <f t="shared" si="164"/>
        <v/>
      </c>
      <c r="L1342" s="1" t="str">
        <f t="shared" si="165"/>
        <v/>
      </c>
      <c r="M1342" s="1" t="str">
        <f t="shared" si="166"/>
        <v/>
      </c>
      <c r="N1342" s="1" t="str">
        <f t="shared" si="167"/>
        <v/>
      </c>
      <c r="O1342" s="17" t="s">
        <v>1769</v>
      </c>
      <c r="P1342" s="16" t="s">
        <v>1770</v>
      </c>
    </row>
    <row r="1343" spans="1:16" ht="72">
      <c r="A1343" s="1">
        <v>14</v>
      </c>
      <c r="B1343" s="1" t="s">
        <v>1356</v>
      </c>
      <c r="C1343" s="1" t="s">
        <v>1759</v>
      </c>
      <c r="D1343" s="1" t="s">
        <v>1760</v>
      </c>
      <c r="E1343" s="3" t="s">
        <v>1771</v>
      </c>
      <c r="F1343" s="3" t="s">
        <v>20</v>
      </c>
      <c r="G1343" s="1" t="str">
        <f t="shared" si="160"/>
        <v/>
      </c>
      <c r="H1343" s="1" t="str">
        <f t="shared" si="161"/>
        <v/>
      </c>
      <c r="I1343" s="1" t="str">
        <f t="shared" si="162"/>
        <v/>
      </c>
      <c r="J1343" s="1" t="str">
        <f t="shared" si="163"/>
        <v/>
      </c>
      <c r="K1343" s="1" t="str">
        <f t="shared" si="164"/>
        <v/>
      </c>
      <c r="L1343" s="1" t="str">
        <f t="shared" si="165"/>
        <v/>
      </c>
      <c r="M1343" s="1" t="str">
        <f t="shared" si="166"/>
        <v>Y</v>
      </c>
      <c r="N1343" s="1" t="str">
        <f t="shared" si="167"/>
        <v/>
      </c>
      <c r="O1343" s="17" t="s">
        <v>1260</v>
      </c>
      <c r="P1343" s="16" t="s">
        <v>1261</v>
      </c>
    </row>
    <row r="1344" spans="1:16" ht="72">
      <c r="A1344" s="1">
        <v>14</v>
      </c>
      <c r="B1344" s="1" t="s">
        <v>1356</v>
      </c>
      <c r="C1344" s="1" t="s">
        <v>1759</v>
      </c>
      <c r="D1344" s="1" t="s">
        <v>1760</v>
      </c>
      <c r="E1344" s="3" t="s">
        <v>1772</v>
      </c>
      <c r="F1344" s="3" t="s">
        <v>20</v>
      </c>
      <c r="G1344" s="1" t="str">
        <f t="shared" si="160"/>
        <v/>
      </c>
      <c r="H1344" s="1" t="str">
        <f t="shared" si="161"/>
        <v/>
      </c>
      <c r="I1344" s="1" t="str">
        <f t="shared" si="162"/>
        <v/>
      </c>
      <c r="J1344" s="1" t="str">
        <f t="shared" si="163"/>
        <v/>
      </c>
      <c r="K1344" s="1" t="str">
        <f t="shared" si="164"/>
        <v/>
      </c>
      <c r="L1344" s="1" t="str">
        <f t="shared" si="165"/>
        <v/>
      </c>
      <c r="M1344" s="1" t="str">
        <f t="shared" si="166"/>
        <v>Y</v>
      </c>
      <c r="N1344" s="1" t="str">
        <f t="shared" si="167"/>
        <v/>
      </c>
      <c r="O1344" s="17" t="s">
        <v>1266</v>
      </c>
      <c r="P1344" s="15" t="s">
        <v>1267</v>
      </c>
    </row>
    <row r="1345" spans="1:16" ht="57.6">
      <c r="A1345" s="1">
        <v>14</v>
      </c>
      <c r="B1345" s="1" t="s">
        <v>1356</v>
      </c>
      <c r="C1345" s="1" t="s">
        <v>1759</v>
      </c>
      <c r="D1345" s="1" t="s">
        <v>1760</v>
      </c>
      <c r="E1345" s="3"/>
      <c r="F1345" s="3"/>
      <c r="G1345" s="1" t="str">
        <f t="shared" si="160"/>
        <v/>
      </c>
      <c r="H1345" s="1" t="str">
        <f t="shared" si="161"/>
        <v/>
      </c>
      <c r="I1345" s="1" t="str">
        <f t="shared" si="162"/>
        <v/>
      </c>
      <c r="J1345" s="1" t="str">
        <f t="shared" si="163"/>
        <v/>
      </c>
      <c r="K1345" s="1" t="str">
        <f t="shared" si="164"/>
        <v/>
      </c>
      <c r="L1345" s="1" t="str">
        <f t="shared" si="165"/>
        <v/>
      </c>
      <c r="M1345" s="1" t="str">
        <f t="shared" si="166"/>
        <v/>
      </c>
      <c r="N1345" s="1" t="str">
        <f t="shared" si="167"/>
        <v/>
      </c>
      <c r="O1345" s="17" t="s">
        <v>1272</v>
      </c>
      <c r="P1345" s="16" t="s">
        <v>1273</v>
      </c>
    </row>
    <row r="1346" spans="1:16" ht="100.9">
      <c r="A1346" s="1">
        <v>14</v>
      </c>
      <c r="B1346" s="1" t="s">
        <v>1356</v>
      </c>
      <c r="C1346" s="1" t="s">
        <v>1759</v>
      </c>
      <c r="D1346" s="1" t="s">
        <v>1760</v>
      </c>
      <c r="E1346" s="3"/>
      <c r="F1346" s="3"/>
      <c r="G1346" s="1" t="str">
        <f t="shared" si="160"/>
        <v/>
      </c>
      <c r="H1346" s="1" t="str">
        <f t="shared" si="161"/>
        <v/>
      </c>
      <c r="I1346" s="1" t="str">
        <f t="shared" si="162"/>
        <v/>
      </c>
      <c r="J1346" s="1" t="str">
        <f t="shared" si="163"/>
        <v/>
      </c>
      <c r="K1346" s="1" t="str">
        <f t="shared" si="164"/>
        <v/>
      </c>
      <c r="L1346" s="1" t="str">
        <f t="shared" si="165"/>
        <v/>
      </c>
      <c r="M1346" s="1" t="str">
        <f t="shared" si="166"/>
        <v/>
      </c>
      <c r="N1346" s="1" t="str">
        <f t="shared" si="167"/>
        <v/>
      </c>
      <c r="O1346" s="17" t="s">
        <v>1278</v>
      </c>
      <c r="P1346" s="16" t="s">
        <v>1279</v>
      </c>
    </row>
    <row r="1347" spans="1:16" ht="72">
      <c r="A1347" s="1">
        <v>14</v>
      </c>
      <c r="B1347" s="1" t="s">
        <v>1356</v>
      </c>
      <c r="C1347" s="1" t="s">
        <v>1759</v>
      </c>
      <c r="D1347" s="1" t="s">
        <v>1760</v>
      </c>
      <c r="E1347" s="3"/>
      <c r="F1347" s="3"/>
      <c r="G1347" s="1" t="str">
        <f t="shared" si="160"/>
        <v/>
      </c>
      <c r="H1347" s="1" t="str">
        <f t="shared" si="161"/>
        <v/>
      </c>
      <c r="I1347" s="1" t="str">
        <f t="shared" si="162"/>
        <v/>
      </c>
      <c r="J1347" s="1" t="str">
        <f t="shared" si="163"/>
        <v/>
      </c>
      <c r="K1347" s="1" t="str">
        <f t="shared" si="164"/>
        <v/>
      </c>
      <c r="L1347" s="1" t="str">
        <f t="shared" si="165"/>
        <v/>
      </c>
      <c r="M1347" s="1" t="str">
        <f t="shared" si="166"/>
        <v/>
      </c>
      <c r="N1347" s="1" t="str">
        <f t="shared" si="167"/>
        <v/>
      </c>
      <c r="O1347" s="17" t="s">
        <v>1281</v>
      </c>
      <c r="P1347" s="16" t="s">
        <v>1282</v>
      </c>
    </row>
    <row r="1348" spans="1:16" ht="100.9">
      <c r="A1348" s="1">
        <v>14</v>
      </c>
      <c r="B1348" s="1" t="s">
        <v>1356</v>
      </c>
      <c r="C1348" s="1" t="s">
        <v>1759</v>
      </c>
      <c r="D1348" s="1" t="s">
        <v>1760</v>
      </c>
      <c r="E1348" s="3"/>
      <c r="F1348" s="3"/>
      <c r="G1348" s="1" t="str">
        <f t="shared" si="160"/>
        <v/>
      </c>
      <c r="H1348" s="1" t="str">
        <f t="shared" si="161"/>
        <v/>
      </c>
      <c r="I1348" s="1" t="str">
        <f t="shared" si="162"/>
        <v/>
      </c>
      <c r="J1348" s="1" t="str">
        <f t="shared" si="163"/>
        <v/>
      </c>
      <c r="K1348" s="1" t="str">
        <f t="shared" si="164"/>
        <v/>
      </c>
      <c r="L1348" s="1" t="str">
        <f t="shared" si="165"/>
        <v/>
      </c>
      <c r="M1348" s="1" t="str">
        <f t="shared" si="166"/>
        <v/>
      </c>
      <c r="N1348" s="1" t="str">
        <f t="shared" si="167"/>
        <v/>
      </c>
      <c r="O1348" s="17" t="s">
        <v>1290</v>
      </c>
      <c r="P1348" s="15" t="s">
        <v>1285</v>
      </c>
    </row>
    <row r="1349" spans="1:16" ht="86.45">
      <c r="A1349" s="1">
        <v>14</v>
      </c>
      <c r="B1349" s="1" t="s">
        <v>1356</v>
      </c>
      <c r="C1349" s="1" t="s">
        <v>1759</v>
      </c>
      <c r="D1349" s="1" t="s">
        <v>1760</v>
      </c>
      <c r="E1349" s="3"/>
      <c r="F1349" s="3"/>
      <c r="G1349" s="1" t="str">
        <f t="shared" ref="G1349:G1412" si="168">IF(ISNUMBER(SEARCH("P", $F1349)), "Y", "")</f>
        <v/>
      </c>
      <c r="H1349" s="1" t="str">
        <f t="shared" ref="H1349:H1412" si="169">IF(ISNUMBER(SEARCH("A",$F1349)),"Y", "")</f>
        <v/>
      </c>
      <c r="I1349" s="1" t="str">
        <f t="shared" ref="I1349:I1412" si="170">IF(ISNUMBER(SEARCH("C",$F1349)), "Y", "")</f>
        <v/>
      </c>
      <c r="J1349" s="1" t="str">
        <f t="shared" ref="J1349:J1412" si="171">IF(ISNUMBER(SEARCH("F",$F1349)), "Y", "")</f>
        <v/>
      </c>
      <c r="K1349" s="1" t="str">
        <f t="shared" ref="K1349:K1412" si="172">IF(ISNUMBER(SEARCH("G",$F1349)), "Y", "")</f>
        <v/>
      </c>
      <c r="L1349" s="1" t="str">
        <f t="shared" ref="L1349:L1412" si="173">IF(ISNUMBER(SEARCH("B",$F1349)), "Y","")</f>
        <v/>
      </c>
      <c r="M1349" s="1" t="str">
        <f t="shared" ref="M1349:M1412" si="174">IF(ISNUMBER(SEARCH("H",$F1349)), "Y", "")</f>
        <v/>
      </c>
      <c r="N1349" s="1" t="str">
        <f t="shared" ref="N1349:N1412" si="175">IF(ISNUMBER(SEARCH("O",$F1349)), "Y", "")</f>
        <v/>
      </c>
      <c r="O1349" s="17" t="s">
        <v>1773</v>
      </c>
      <c r="P1349" s="15" t="s">
        <v>1774</v>
      </c>
    </row>
    <row r="1350" spans="1:16" ht="72">
      <c r="A1350" s="1">
        <v>14</v>
      </c>
      <c r="B1350" s="1" t="s">
        <v>1356</v>
      </c>
      <c r="C1350" s="1" t="s">
        <v>1759</v>
      </c>
      <c r="D1350" s="1" t="s">
        <v>1760</v>
      </c>
      <c r="E1350" s="3"/>
      <c r="F1350" s="3"/>
      <c r="G1350" s="1" t="str">
        <f t="shared" si="168"/>
        <v/>
      </c>
      <c r="H1350" s="1" t="str">
        <f t="shared" si="169"/>
        <v/>
      </c>
      <c r="I1350" s="1" t="str">
        <f t="shared" si="170"/>
        <v/>
      </c>
      <c r="J1350" s="1" t="str">
        <f t="shared" si="171"/>
        <v/>
      </c>
      <c r="K1350" s="1" t="str">
        <f t="shared" si="172"/>
        <v/>
      </c>
      <c r="L1350" s="1" t="str">
        <f t="shared" si="173"/>
        <v/>
      </c>
      <c r="M1350" s="1" t="str">
        <f t="shared" si="174"/>
        <v/>
      </c>
      <c r="N1350" s="1" t="str">
        <f t="shared" si="175"/>
        <v/>
      </c>
      <c r="O1350" s="17" t="s">
        <v>1302</v>
      </c>
      <c r="P1350" s="15" t="s">
        <v>1303</v>
      </c>
    </row>
    <row r="1351" spans="1:16" ht="72">
      <c r="A1351" s="1">
        <v>14</v>
      </c>
      <c r="B1351" s="1" t="s">
        <v>1356</v>
      </c>
      <c r="C1351" s="1" t="s">
        <v>1759</v>
      </c>
      <c r="D1351" s="1" t="s">
        <v>1760</v>
      </c>
      <c r="E1351" s="3"/>
      <c r="F1351" s="3"/>
      <c r="G1351" s="1" t="str">
        <f t="shared" si="168"/>
        <v/>
      </c>
      <c r="H1351" s="1" t="str">
        <f t="shared" si="169"/>
        <v/>
      </c>
      <c r="I1351" s="1" t="str">
        <f t="shared" si="170"/>
        <v/>
      </c>
      <c r="J1351" s="1" t="str">
        <f t="shared" si="171"/>
        <v/>
      </c>
      <c r="K1351" s="1" t="str">
        <f t="shared" si="172"/>
        <v/>
      </c>
      <c r="L1351" s="1" t="str">
        <f t="shared" si="173"/>
        <v/>
      </c>
      <c r="M1351" s="1" t="str">
        <f t="shared" si="174"/>
        <v/>
      </c>
      <c r="N1351" s="1" t="str">
        <f t="shared" si="175"/>
        <v/>
      </c>
      <c r="O1351" s="17" t="s">
        <v>1775</v>
      </c>
      <c r="P1351" s="15" t="s">
        <v>1776</v>
      </c>
    </row>
    <row r="1352" spans="1:16" ht="26.45">
      <c r="B1352" s="1" t="s">
        <v>1356</v>
      </c>
      <c r="C1352" s="1" t="s">
        <v>1777</v>
      </c>
      <c r="D1352" s="1" t="s">
        <v>1778</v>
      </c>
      <c r="E1352" s="6" t="s">
        <v>1779</v>
      </c>
      <c r="F1352" s="1" t="s">
        <v>1710</v>
      </c>
      <c r="G1352" s="1" t="str">
        <f t="shared" si="168"/>
        <v/>
      </c>
      <c r="H1352" s="1" t="str">
        <f t="shared" si="169"/>
        <v/>
      </c>
      <c r="I1352" s="1" t="str">
        <f t="shared" si="170"/>
        <v/>
      </c>
      <c r="J1352" s="1" t="str">
        <f t="shared" si="171"/>
        <v/>
      </c>
      <c r="K1352" s="1" t="str">
        <f t="shared" si="172"/>
        <v/>
      </c>
      <c r="L1352" s="1" t="str">
        <f t="shared" si="173"/>
        <v/>
      </c>
      <c r="M1352" s="1" t="str">
        <f t="shared" si="174"/>
        <v>Y</v>
      </c>
      <c r="N1352" s="1" t="str">
        <f t="shared" si="175"/>
        <v/>
      </c>
      <c r="P1352" s="16"/>
    </row>
    <row r="1353" spans="1:16" ht="57.6">
      <c r="B1353" s="1" t="s">
        <v>1356</v>
      </c>
      <c r="C1353" s="1" t="s">
        <v>1780</v>
      </c>
      <c r="D1353" s="1" t="s">
        <v>1781</v>
      </c>
      <c r="E1353" s="3" t="s">
        <v>1782</v>
      </c>
      <c r="F1353" s="3" t="s">
        <v>27</v>
      </c>
      <c r="G1353" s="1" t="str">
        <f t="shared" si="168"/>
        <v>Y</v>
      </c>
      <c r="H1353" s="1" t="str">
        <f t="shared" si="169"/>
        <v/>
      </c>
      <c r="I1353" s="1" t="str">
        <f t="shared" si="170"/>
        <v/>
      </c>
      <c r="J1353" s="1" t="str">
        <f t="shared" si="171"/>
        <v/>
      </c>
      <c r="K1353" s="1" t="str">
        <f t="shared" si="172"/>
        <v/>
      </c>
      <c r="L1353" s="1" t="str">
        <f t="shared" si="173"/>
        <v/>
      </c>
      <c r="M1353" s="1" t="str">
        <f t="shared" si="174"/>
        <v/>
      </c>
      <c r="N1353" s="1" t="str">
        <f t="shared" si="175"/>
        <v/>
      </c>
      <c r="O1353" s="17" t="s">
        <v>1783</v>
      </c>
      <c r="P1353" s="15" t="s">
        <v>1784</v>
      </c>
    </row>
    <row r="1354" spans="1:16" ht="184.9">
      <c r="B1354" s="1" t="s">
        <v>1356</v>
      </c>
      <c r="C1354" s="1" t="s">
        <v>1780</v>
      </c>
      <c r="D1354" s="1" t="s">
        <v>1781</v>
      </c>
      <c r="E1354" s="3" t="s">
        <v>1785</v>
      </c>
      <c r="F1354" s="3" t="s">
        <v>295</v>
      </c>
      <c r="G1354" s="1" t="str">
        <f t="shared" si="168"/>
        <v/>
      </c>
      <c r="H1354" s="1" t="str">
        <f t="shared" si="169"/>
        <v/>
      </c>
      <c r="I1354" s="1" t="str">
        <f t="shared" si="170"/>
        <v>Y</v>
      </c>
      <c r="J1354" s="1" t="str">
        <f t="shared" si="171"/>
        <v/>
      </c>
      <c r="K1354" s="1" t="str">
        <f t="shared" si="172"/>
        <v/>
      </c>
      <c r="L1354" s="1" t="str">
        <f t="shared" si="173"/>
        <v/>
      </c>
      <c r="M1354" s="1" t="str">
        <f t="shared" si="174"/>
        <v/>
      </c>
      <c r="N1354" s="1" t="str">
        <f t="shared" si="175"/>
        <v/>
      </c>
      <c r="P1354" s="16"/>
    </row>
    <row r="1355" spans="1:16" ht="26.45">
      <c r="B1355" s="1" t="s">
        <v>1356</v>
      </c>
      <c r="C1355" s="1" t="s">
        <v>1780</v>
      </c>
      <c r="D1355" s="1" t="s">
        <v>1781</v>
      </c>
      <c r="E1355" s="3" t="s">
        <v>1786</v>
      </c>
      <c r="F1355" s="3" t="s">
        <v>27</v>
      </c>
      <c r="G1355" s="1" t="str">
        <f t="shared" si="168"/>
        <v>Y</v>
      </c>
      <c r="H1355" s="1" t="str">
        <f t="shared" si="169"/>
        <v/>
      </c>
      <c r="I1355" s="1" t="str">
        <f t="shared" si="170"/>
        <v/>
      </c>
      <c r="J1355" s="1" t="str">
        <f t="shared" si="171"/>
        <v/>
      </c>
      <c r="K1355" s="1" t="str">
        <f t="shared" si="172"/>
        <v/>
      </c>
      <c r="L1355" s="1" t="str">
        <f t="shared" si="173"/>
        <v/>
      </c>
      <c r="M1355" s="1" t="str">
        <f t="shared" si="174"/>
        <v/>
      </c>
      <c r="N1355" s="1" t="str">
        <f t="shared" si="175"/>
        <v/>
      </c>
      <c r="P1355" s="16"/>
    </row>
    <row r="1356" spans="1:16" ht="26.45">
      <c r="B1356" s="1" t="s">
        <v>1356</v>
      </c>
      <c r="C1356" s="1" t="s">
        <v>1780</v>
      </c>
      <c r="D1356" s="1" t="s">
        <v>1781</v>
      </c>
      <c r="E1356" s="3" t="s">
        <v>1787</v>
      </c>
      <c r="F1356" s="3" t="s">
        <v>27</v>
      </c>
      <c r="G1356" s="1" t="str">
        <f t="shared" si="168"/>
        <v>Y</v>
      </c>
      <c r="H1356" s="1" t="str">
        <f t="shared" si="169"/>
        <v/>
      </c>
      <c r="I1356" s="1" t="str">
        <f t="shared" si="170"/>
        <v/>
      </c>
      <c r="J1356" s="1" t="str">
        <f t="shared" si="171"/>
        <v/>
      </c>
      <c r="K1356" s="1" t="str">
        <f t="shared" si="172"/>
        <v/>
      </c>
      <c r="L1356" s="1" t="str">
        <f t="shared" si="173"/>
        <v/>
      </c>
      <c r="M1356" s="1" t="str">
        <f t="shared" si="174"/>
        <v/>
      </c>
      <c r="N1356" s="1" t="str">
        <f t="shared" si="175"/>
        <v/>
      </c>
      <c r="P1356" s="16"/>
    </row>
    <row r="1357" spans="1:16" ht="132">
      <c r="B1357" s="1" t="s">
        <v>1356</v>
      </c>
      <c r="C1357" s="1" t="s">
        <v>1780</v>
      </c>
      <c r="D1357" s="1" t="s">
        <v>1781</v>
      </c>
      <c r="E1357" s="3" t="s">
        <v>1788</v>
      </c>
      <c r="F1357" s="3" t="s">
        <v>27</v>
      </c>
      <c r="G1357" s="1" t="str">
        <f t="shared" si="168"/>
        <v>Y</v>
      </c>
      <c r="H1357" s="1" t="str">
        <f t="shared" si="169"/>
        <v/>
      </c>
      <c r="I1357" s="1" t="str">
        <f t="shared" si="170"/>
        <v/>
      </c>
      <c r="J1357" s="1" t="str">
        <f t="shared" si="171"/>
        <v/>
      </c>
      <c r="K1357" s="1" t="str">
        <f t="shared" si="172"/>
        <v/>
      </c>
      <c r="L1357" s="1" t="str">
        <f t="shared" si="173"/>
        <v/>
      </c>
      <c r="M1357" s="1" t="str">
        <f t="shared" si="174"/>
        <v/>
      </c>
      <c r="N1357" s="1" t="str">
        <f t="shared" si="175"/>
        <v/>
      </c>
      <c r="P1357" s="16"/>
    </row>
    <row r="1358" spans="1:16" ht="39.6">
      <c r="B1358" s="1" t="s">
        <v>1356</v>
      </c>
      <c r="C1358" s="1" t="s">
        <v>1789</v>
      </c>
      <c r="D1358" s="1" t="s">
        <v>1790</v>
      </c>
      <c r="E1358" s="3" t="s">
        <v>1791</v>
      </c>
      <c r="F1358" s="3" t="s">
        <v>134</v>
      </c>
      <c r="G1358" s="1" t="str">
        <f t="shared" si="168"/>
        <v/>
      </c>
      <c r="H1358" s="1" t="str">
        <f t="shared" si="169"/>
        <v>Y</v>
      </c>
      <c r="I1358" s="1" t="str">
        <f t="shared" si="170"/>
        <v/>
      </c>
      <c r="J1358" s="1" t="str">
        <f t="shared" si="171"/>
        <v/>
      </c>
      <c r="K1358" s="1" t="str">
        <f t="shared" si="172"/>
        <v/>
      </c>
      <c r="L1358" s="1" t="str">
        <f t="shared" si="173"/>
        <v/>
      </c>
      <c r="M1358" s="1" t="str">
        <f t="shared" si="174"/>
        <v/>
      </c>
      <c r="N1358" s="1" t="str">
        <f t="shared" si="175"/>
        <v/>
      </c>
      <c r="P1358" s="16"/>
    </row>
    <row r="1359" spans="1:16" ht="39.6">
      <c r="B1359" s="1" t="s">
        <v>1356</v>
      </c>
      <c r="C1359" s="1" t="s">
        <v>1789</v>
      </c>
      <c r="D1359" s="1" t="s">
        <v>1790</v>
      </c>
      <c r="E1359" s="3" t="s">
        <v>1792</v>
      </c>
      <c r="F1359" s="3" t="s">
        <v>27</v>
      </c>
      <c r="G1359" s="1" t="str">
        <f t="shared" si="168"/>
        <v>Y</v>
      </c>
      <c r="H1359" s="1" t="str">
        <f t="shared" si="169"/>
        <v/>
      </c>
      <c r="I1359" s="1" t="str">
        <f t="shared" si="170"/>
        <v/>
      </c>
      <c r="J1359" s="1" t="str">
        <f t="shared" si="171"/>
        <v/>
      </c>
      <c r="K1359" s="1" t="str">
        <f t="shared" si="172"/>
        <v/>
      </c>
      <c r="L1359" s="1" t="str">
        <f t="shared" si="173"/>
        <v/>
      </c>
      <c r="M1359" s="1" t="str">
        <f t="shared" si="174"/>
        <v/>
      </c>
      <c r="N1359" s="1" t="str">
        <f t="shared" si="175"/>
        <v/>
      </c>
      <c r="P1359" s="16"/>
    </row>
    <row r="1360" spans="1:16" ht="158.44999999999999">
      <c r="A1360" s="1">
        <v>1</v>
      </c>
      <c r="B1360" s="3" t="s">
        <v>1793</v>
      </c>
      <c r="C1360" s="1" t="s">
        <v>1794</v>
      </c>
      <c r="D1360" s="1" t="s">
        <v>1795</v>
      </c>
      <c r="E1360" s="3" t="s">
        <v>1796</v>
      </c>
      <c r="F1360" s="3" t="s">
        <v>27</v>
      </c>
      <c r="G1360" s="1" t="str">
        <f t="shared" si="168"/>
        <v>Y</v>
      </c>
      <c r="H1360" s="1" t="str">
        <f t="shared" si="169"/>
        <v/>
      </c>
      <c r="I1360" s="1" t="str">
        <f t="shared" si="170"/>
        <v/>
      </c>
      <c r="J1360" s="1" t="str">
        <f t="shared" si="171"/>
        <v/>
      </c>
      <c r="K1360" s="1" t="str">
        <f t="shared" si="172"/>
        <v/>
      </c>
      <c r="L1360" s="1" t="str">
        <f t="shared" si="173"/>
        <v/>
      </c>
      <c r="M1360" s="1" t="str">
        <f t="shared" si="174"/>
        <v/>
      </c>
      <c r="N1360" s="1" t="str">
        <f t="shared" si="175"/>
        <v/>
      </c>
      <c r="O1360" s="9" t="s">
        <v>1797</v>
      </c>
      <c r="P1360" s="16" t="s">
        <v>1798</v>
      </c>
    </row>
    <row r="1361" spans="1:16" ht="39.6">
      <c r="A1361" s="1">
        <v>1</v>
      </c>
      <c r="B1361" s="3" t="s">
        <v>1793</v>
      </c>
      <c r="C1361" s="1" t="s">
        <v>1794</v>
      </c>
      <c r="D1361" s="1" t="s">
        <v>1795</v>
      </c>
      <c r="E1361" s="6" t="s">
        <v>1531</v>
      </c>
      <c r="F1361" s="3" t="s">
        <v>27</v>
      </c>
      <c r="G1361" s="1" t="str">
        <f t="shared" si="168"/>
        <v>Y</v>
      </c>
      <c r="H1361" s="1" t="str">
        <f t="shared" si="169"/>
        <v/>
      </c>
      <c r="I1361" s="1" t="str">
        <f t="shared" si="170"/>
        <v/>
      </c>
      <c r="J1361" s="1" t="str">
        <f t="shared" si="171"/>
        <v/>
      </c>
      <c r="K1361" s="1" t="str">
        <f t="shared" si="172"/>
        <v/>
      </c>
      <c r="L1361" s="1" t="str">
        <f t="shared" si="173"/>
        <v/>
      </c>
      <c r="M1361" s="1" t="str">
        <f t="shared" si="174"/>
        <v/>
      </c>
      <c r="N1361" s="1" t="str">
        <f t="shared" si="175"/>
        <v/>
      </c>
      <c r="P1361" s="16"/>
    </row>
    <row r="1362" spans="1:16" ht="39.6">
      <c r="A1362" s="1">
        <v>1</v>
      </c>
      <c r="B1362" s="3" t="s">
        <v>1793</v>
      </c>
      <c r="C1362" s="1" t="s">
        <v>1794</v>
      </c>
      <c r="D1362" s="1" t="s">
        <v>1795</v>
      </c>
      <c r="E1362" s="6" t="s">
        <v>1799</v>
      </c>
      <c r="F1362" s="4"/>
      <c r="G1362" s="1" t="str">
        <f t="shared" si="168"/>
        <v/>
      </c>
      <c r="H1362" s="1" t="str">
        <f t="shared" si="169"/>
        <v/>
      </c>
      <c r="I1362" s="1" t="str">
        <f t="shared" si="170"/>
        <v/>
      </c>
      <c r="J1362" s="1" t="str">
        <f t="shared" si="171"/>
        <v/>
      </c>
      <c r="K1362" s="1" t="str">
        <f t="shared" si="172"/>
        <v/>
      </c>
      <c r="L1362" s="1" t="str">
        <f t="shared" si="173"/>
        <v/>
      </c>
      <c r="M1362" s="1" t="str">
        <f t="shared" si="174"/>
        <v/>
      </c>
      <c r="N1362" s="1" t="str">
        <f t="shared" si="175"/>
        <v/>
      </c>
      <c r="P1362" s="16"/>
    </row>
    <row r="1363" spans="1:16" ht="39.6">
      <c r="A1363" s="1">
        <v>1</v>
      </c>
      <c r="B1363" s="3" t="s">
        <v>1793</v>
      </c>
      <c r="C1363" s="1" t="s">
        <v>1794</v>
      </c>
      <c r="D1363" s="1" t="s">
        <v>1795</v>
      </c>
      <c r="E1363" s="6" t="s">
        <v>1531</v>
      </c>
      <c r="F1363" s="4"/>
      <c r="G1363" s="1" t="str">
        <f t="shared" si="168"/>
        <v/>
      </c>
      <c r="H1363" s="1" t="str">
        <f t="shared" si="169"/>
        <v/>
      </c>
      <c r="I1363" s="1" t="str">
        <f t="shared" si="170"/>
        <v/>
      </c>
      <c r="J1363" s="1" t="str">
        <f t="shared" si="171"/>
        <v/>
      </c>
      <c r="K1363" s="1" t="str">
        <f t="shared" si="172"/>
        <v/>
      </c>
      <c r="L1363" s="1" t="str">
        <f t="shared" si="173"/>
        <v/>
      </c>
      <c r="M1363" s="1" t="str">
        <f t="shared" si="174"/>
        <v/>
      </c>
      <c r="N1363" s="1" t="str">
        <f t="shared" si="175"/>
        <v/>
      </c>
      <c r="P1363" s="16"/>
    </row>
    <row r="1364" spans="1:16" ht="39.6">
      <c r="A1364" s="1">
        <v>1</v>
      </c>
      <c r="B1364" s="3" t="s">
        <v>1793</v>
      </c>
      <c r="C1364" s="1" t="s">
        <v>1794</v>
      </c>
      <c r="D1364" s="1" t="s">
        <v>1795</v>
      </c>
      <c r="E1364" s="6" t="s">
        <v>1531</v>
      </c>
      <c r="F1364" s="3" t="s">
        <v>27</v>
      </c>
      <c r="G1364" s="1" t="str">
        <f t="shared" si="168"/>
        <v>Y</v>
      </c>
      <c r="H1364" s="1" t="str">
        <f t="shared" si="169"/>
        <v/>
      </c>
      <c r="I1364" s="1" t="str">
        <f t="shared" si="170"/>
        <v/>
      </c>
      <c r="J1364" s="1" t="str">
        <f t="shared" si="171"/>
        <v/>
      </c>
      <c r="K1364" s="1" t="str">
        <f t="shared" si="172"/>
        <v/>
      </c>
      <c r="L1364" s="1" t="str">
        <f t="shared" si="173"/>
        <v/>
      </c>
      <c r="M1364" s="1" t="str">
        <f t="shared" si="174"/>
        <v/>
      </c>
      <c r="N1364" s="1" t="str">
        <f t="shared" si="175"/>
        <v/>
      </c>
      <c r="P1364" s="16"/>
    </row>
    <row r="1365" spans="1:16" ht="39.6">
      <c r="A1365" s="1">
        <v>1</v>
      </c>
      <c r="B1365" s="3" t="s">
        <v>1793</v>
      </c>
      <c r="C1365" s="1" t="s">
        <v>1794</v>
      </c>
      <c r="D1365" s="1" t="s">
        <v>1795</v>
      </c>
      <c r="E1365" s="6" t="s">
        <v>1796</v>
      </c>
      <c r="F1365" s="4"/>
      <c r="G1365" s="1" t="str">
        <f t="shared" si="168"/>
        <v/>
      </c>
      <c r="H1365" s="1" t="str">
        <f t="shared" si="169"/>
        <v/>
      </c>
      <c r="I1365" s="1" t="str">
        <f t="shared" si="170"/>
        <v/>
      </c>
      <c r="J1365" s="1" t="str">
        <f t="shared" si="171"/>
        <v/>
      </c>
      <c r="K1365" s="1" t="str">
        <f t="shared" si="172"/>
        <v/>
      </c>
      <c r="L1365" s="1" t="str">
        <f t="shared" si="173"/>
        <v/>
      </c>
      <c r="M1365" s="1" t="str">
        <f t="shared" si="174"/>
        <v/>
      </c>
      <c r="N1365" s="1" t="str">
        <f t="shared" si="175"/>
        <v/>
      </c>
      <c r="P1365" s="16"/>
    </row>
    <row r="1366" spans="1:16" ht="39.6">
      <c r="A1366" s="1">
        <v>1</v>
      </c>
      <c r="B1366" s="3" t="s">
        <v>1793</v>
      </c>
      <c r="C1366" s="1" t="s">
        <v>1794</v>
      </c>
      <c r="D1366" s="1" t="s">
        <v>1795</v>
      </c>
      <c r="E1366" s="6" t="s">
        <v>1531</v>
      </c>
      <c r="F1366" s="4"/>
      <c r="G1366" s="1" t="str">
        <f t="shared" si="168"/>
        <v/>
      </c>
      <c r="H1366" s="1" t="str">
        <f t="shared" si="169"/>
        <v/>
      </c>
      <c r="I1366" s="1" t="str">
        <f t="shared" si="170"/>
        <v/>
      </c>
      <c r="J1366" s="1" t="str">
        <f t="shared" si="171"/>
        <v/>
      </c>
      <c r="K1366" s="1" t="str">
        <f t="shared" si="172"/>
        <v/>
      </c>
      <c r="L1366" s="1" t="str">
        <f t="shared" si="173"/>
        <v/>
      </c>
      <c r="M1366" s="1" t="str">
        <f t="shared" si="174"/>
        <v/>
      </c>
      <c r="N1366" s="1" t="str">
        <f t="shared" si="175"/>
        <v/>
      </c>
      <c r="P1366" s="16"/>
    </row>
    <row r="1367" spans="1:16" ht="39.6">
      <c r="A1367" s="1">
        <v>1</v>
      </c>
      <c r="B1367" s="3" t="s">
        <v>1793</v>
      </c>
      <c r="C1367" s="1" t="s">
        <v>1794</v>
      </c>
      <c r="D1367" s="1" t="s">
        <v>1795</v>
      </c>
      <c r="E1367" s="3" t="s">
        <v>1799</v>
      </c>
      <c r="F1367" s="3" t="s">
        <v>27</v>
      </c>
      <c r="G1367" s="1" t="str">
        <f t="shared" si="168"/>
        <v>Y</v>
      </c>
      <c r="H1367" s="1" t="str">
        <f t="shared" si="169"/>
        <v/>
      </c>
      <c r="I1367" s="1" t="str">
        <f t="shared" si="170"/>
        <v/>
      </c>
      <c r="J1367" s="1" t="str">
        <f t="shared" si="171"/>
        <v/>
      </c>
      <c r="K1367" s="1" t="str">
        <f t="shared" si="172"/>
        <v/>
      </c>
      <c r="L1367" s="1" t="str">
        <f t="shared" si="173"/>
        <v/>
      </c>
      <c r="M1367" s="1" t="str">
        <f t="shared" si="174"/>
        <v/>
      </c>
      <c r="N1367" s="1" t="str">
        <f t="shared" si="175"/>
        <v/>
      </c>
      <c r="P1367" s="16"/>
    </row>
    <row r="1368" spans="1:16" ht="39.6">
      <c r="A1368" s="1">
        <v>1</v>
      </c>
      <c r="B1368" s="3" t="s">
        <v>1793</v>
      </c>
      <c r="C1368" s="1" t="s">
        <v>1794</v>
      </c>
      <c r="D1368" s="1" t="s">
        <v>1795</v>
      </c>
      <c r="E1368" s="6" t="s">
        <v>1531</v>
      </c>
      <c r="F1368" s="3" t="s">
        <v>27</v>
      </c>
      <c r="G1368" s="1" t="str">
        <f t="shared" si="168"/>
        <v>Y</v>
      </c>
      <c r="H1368" s="1" t="str">
        <f t="shared" si="169"/>
        <v/>
      </c>
      <c r="I1368" s="1" t="str">
        <f t="shared" si="170"/>
        <v/>
      </c>
      <c r="J1368" s="1" t="str">
        <f t="shared" si="171"/>
        <v/>
      </c>
      <c r="K1368" s="1" t="str">
        <f t="shared" si="172"/>
        <v/>
      </c>
      <c r="L1368" s="1" t="str">
        <f t="shared" si="173"/>
        <v/>
      </c>
      <c r="M1368" s="1" t="str">
        <f t="shared" si="174"/>
        <v/>
      </c>
      <c r="N1368" s="1" t="str">
        <f t="shared" si="175"/>
        <v/>
      </c>
      <c r="P1368" s="16"/>
    </row>
    <row r="1369" spans="1:16" ht="39.6">
      <c r="A1369" s="1">
        <v>1</v>
      </c>
      <c r="B1369" s="3" t="s">
        <v>1793</v>
      </c>
      <c r="C1369" s="1" t="s">
        <v>1794</v>
      </c>
      <c r="D1369" s="1" t="s">
        <v>1795</v>
      </c>
      <c r="E1369" s="6" t="s">
        <v>1796</v>
      </c>
      <c r="F1369" s="4"/>
      <c r="G1369" s="1" t="str">
        <f t="shared" si="168"/>
        <v/>
      </c>
      <c r="H1369" s="1" t="str">
        <f t="shared" si="169"/>
        <v/>
      </c>
      <c r="I1369" s="1" t="str">
        <f t="shared" si="170"/>
        <v/>
      </c>
      <c r="J1369" s="1" t="str">
        <f t="shared" si="171"/>
        <v/>
      </c>
      <c r="K1369" s="1" t="str">
        <f t="shared" si="172"/>
        <v/>
      </c>
      <c r="L1369" s="1" t="str">
        <f t="shared" si="173"/>
        <v/>
      </c>
      <c r="M1369" s="1" t="str">
        <f t="shared" si="174"/>
        <v/>
      </c>
      <c r="N1369" s="1" t="str">
        <f t="shared" si="175"/>
        <v/>
      </c>
      <c r="P1369" s="16"/>
    </row>
    <row r="1370" spans="1:16" ht="39.6">
      <c r="A1370" s="1">
        <v>1</v>
      </c>
      <c r="B1370" s="3" t="s">
        <v>1793</v>
      </c>
      <c r="C1370" s="1" t="s">
        <v>1794</v>
      </c>
      <c r="D1370" s="1" t="s">
        <v>1795</v>
      </c>
      <c r="E1370" s="6" t="s">
        <v>1531</v>
      </c>
      <c r="F1370" s="4"/>
      <c r="G1370" s="1" t="str">
        <f t="shared" si="168"/>
        <v/>
      </c>
      <c r="H1370" s="1" t="str">
        <f t="shared" si="169"/>
        <v/>
      </c>
      <c r="I1370" s="1" t="str">
        <f t="shared" si="170"/>
        <v/>
      </c>
      <c r="J1370" s="1" t="str">
        <f t="shared" si="171"/>
        <v/>
      </c>
      <c r="K1370" s="1" t="str">
        <f t="shared" si="172"/>
        <v/>
      </c>
      <c r="L1370" s="1" t="str">
        <f t="shared" si="173"/>
        <v/>
      </c>
      <c r="M1370" s="1" t="str">
        <f t="shared" si="174"/>
        <v/>
      </c>
      <c r="N1370" s="1" t="str">
        <f t="shared" si="175"/>
        <v/>
      </c>
      <c r="P1370" s="16"/>
    </row>
    <row r="1371" spans="1:16" ht="39.6">
      <c r="A1371" s="1">
        <v>1</v>
      </c>
      <c r="B1371" s="3" t="s">
        <v>1793</v>
      </c>
      <c r="C1371" s="1" t="s">
        <v>1794</v>
      </c>
      <c r="D1371" s="1" t="s">
        <v>1795</v>
      </c>
      <c r="E1371" s="3" t="s">
        <v>1799</v>
      </c>
      <c r="F1371" s="3" t="s">
        <v>27</v>
      </c>
      <c r="G1371" s="1" t="str">
        <f t="shared" si="168"/>
        <v>Y</v>
      </c>
      <c r="H1371" s="1" t="str">
        <f t="shared" si="169"/>
        <v/>
      </c>
      <c r="I1371" s="1" t="str">
        <f t="shared" si="170"/>
        <v/>
      </c>
      <c r="J1371" s="1" t="str">
        <f t="shared" si="171"/>
        <v/>
      </c>
      <c r="K1371" s="1" t="str">
        <f t="shared" si="172"/>
        <v/>
      </c>
      <c r="L1371" s="1" t="str">
        <f t="shared" si="173"/>
        <v/>
      </c>
      <c r="M1371" s="1" t="str">
        <f t="shared" si="174"/>
        <v/>
      </c>
      <c r="N1371" s="1" t="str">
        <f t="shared" si="175"/>
        <v/>
      </c>
      <c r="P1371" s="16"/>
    </row>
    <row r="1372" spans="1:16" ht="39.6">
      <c r="A1372" s="1">
        <v>1</v>
      </c>
      <c r="B1372" s="3" t="s">
        <v>1793</v>
      </c>
      <c r="C1372" s="1" t="s">
        <v>1794</v>
      </c>
      <c r="D1372" s="1" t="s">
        <v>1795</v>
      </c>
      <c r="E1372" s="3" t="s">
        <v>1796</v>
      </c>
      <c r="F1372" s="3" t="s">
        <v>27</v>
      </c>
      <c r="G1372" s="1" t="str">
        <f t="shared" si="168"/>
        <v>Y</v>
      </c>
      <c r="H1372" s="1" t="str">
        <f t="shared" si="169"/>
        <v/>
      </c>
      <c r="I1372" s="1" t="str">
        <f t="shared" si="170"/>
        <v/>
      </c>
      <c r="J1372" s="1" t="str">
        <f t="shared" si="171"/>
        <v/>
      </c>
      <c r="K1372" s="1" t="str">
        <f t="shared" si="172"/>
        <v/>
      </c>
      <c r="L1372" s="1" t="str">
        <f t="shared" si="173"/>
        <v/>
      </c>
      <c r="M1372" s="1" t="str">
        <f t="shared" si="174"/>
        <v/>
      </c>
      <c r="N1372" s="1" t="str">
        <f t="shared" si="175"/>
        <v/>
      </c>
      <c r="P1372" s="16"/>
    </row>
    <row r="1373" spans="1:16" ht="39.6">
      <c r="A1373" s="1">
        <v>1</v>
      </c>
      <c r="B1373" s="3" t="s">
        <v>1793</v>
      </c>
      <c r="C1373" s="1" t="s">
        <v>1794</v>
      </c>
      <c r="D1373" s="1" t="s">
        <v>1795</v>
      </c>
      <c r="E1373" s="3" t="s">
        <v>1799</v>
      </c>
      <c r="F1373" s="3" t="s">
        <v>27</v>
      </c>
      <c r="G1373" s="1" t="str">
        <f t="shared" si="168"/>
        <v>Y</v>
      </c>
      <c r="H1373" s="1" t="str">
        <f t="shared" si="169"/>
        <v/>
      </c>
      <c r="I1373" s="1" t="str">
        <f t="shared" si="170"/>
        <v/>
      </c>
      <c r="J1373" s="1" t="str">
        <f t="shared" si="171"/>
        <v/>
      </c>
      <c r="K1373" s="1" t="str">
        <f t="shared" si="172"/>
        <v/>
      </c>
      <c r="L1373" s="1" t="str">
        <f t="shared" si="173"/>
        <v/>
      </c>
      <c r="M1373" s="1" t="str">
        <f t="shared" si="174"/>
        <v/>
      </c>
      <c r="N1373" s="1" t="str">
        <f t="shared" si="175"/>
        <v/>
      </c>
      <c r="P1373" s="16"/>
    </row>
    <row r="1374" spans="1:16" ht="39.6">
      <c r="A1374" s="1">
        <v>1</v>
      </c>
      <c r="B1374" s="3" t="s">
        <v>1793</v>
      </c>
      <c r="C1374" s="1" t="s">
        <v>1794</v>
      </c>
      <c r="D1374" s="1" t="s">
        <v>1795</v>
      </c>
      <c r="E1374" s="3" t="s">
        <v>1800</v>
      </c>
      <c r="F1374" s="3" t="s">
        <v>27</v>
      </c>
      <c r="G1374" s="1" t="str">
        <f t="shared" si="168"/>
        <v>Y</v>
      </c>
      <c r="H1374" s="1" t="str">
        <f t="shared" si="169"/>
        <v/>
      </c>
      <c r="I1374" s="1" t="str">
        <f t="shared" si="170"/>
        <v/>
      </c>
      <c r="J1374" s="1" t="str">
        <f t="shared" si="171"/>
        <v/>
      </c>
      <c r="K1374" s="1" t="str">
        <f t="shared" si="172"/>
        <v/>
      </c>
      <c r="L1374" s="1" t="str">
        <f t="shared" si="173"/>
        <v/>
      </c>
      <c r="M1374" s="1" t="str">
        <f t="shared" si="174"/>
        <v/>
      </c>
      <c r="N1374" s="1" t="str">
        <f t="shared" si="175"/>
        <v/>
      </c>
      <c r="P1374" s="16"/>
    </row>
    <row r="1375" spans="1:16" ht="39.6">
      <c r="A1375" s="1">
        <v>1</v>
      </c>
      <c r="B1375" s="3" t="s">
        <v>1793</v>
      </c>
      <c r="C1375" s="1" t="s">
        <v>1794</v>
      </c>
      <c r="D1375" s="1" t="s">
        <v>1795</v>
      </c>
      <c r="E1375" s="3" t="s">
        <v>1801</v>
      </c>
      <c r="F1375" s="3" t="s">
        <v>27</v>
      </c>
      <c r="G1375" s="1" t="str">
        <f t="shared" si="168"/>
        <v>Y</v>
      </c>
      <c r="H1375" s="1" t="str">
        <f t="shared" si="169"/>
        <v/>
      </c>
      <c r="I1375" s="1" t="str">
        <f t="shared" si="170"/>
        <v/>
      </c>
      <c r="J1375" s="1" t="str">
        <f t="shared" si="171"/>
        <v/>
      </c>
      <c r="K1375" s="1" t="str">
        <f t="shared" si="172"/>
        <v/>
      </c>
      <c r="L1375" s="1" t="str">
        <f t="shared" si="173"/>
        <v/>
      </c>
      <c r="M1375" s="1" t="str">
        <f t="shared" si="174"/>
        <v/>
      </c>
      <c r="N1375" s="1" t="str">
        <f t="shared" si="175"/>
        <v/>
      </c>
      <c r="P1375" s="16"/>
    </row>
    <row r="1376" spans="1:16" ht="39.6">
      <c r="A1376" s="1">
        <v>1</v>
      </c>
      <c r="B1376" s="3" t="s">
        <v>1793</v>
      </c>
      <c r="C1376" s="1" t="s">
        <v>1794</v>
      </c>
      <c r="D1376" s="1" t="s">
        <v>1795</v>
      </c>
      <c r="E1376" s="3" t="s">
        <v>1802</v>
      </c>
      <c r="F1376" s="3" t="s">
        <v>27</v>
      </c>
      <c r="G1376" s="1" t="str">
        <f t="shared" si="168"/>
        <v>Y</v>
      </c>
      <c r="H1376" s="1" t="str">
        <f t="shared" si="169"/>
        <v/>
      </c>
      <c r="I1376" s="1" t="str">
        <f t="shared" si="170"/>
        <v/>
      </c>
      <c r="J1376" s="1" t="str">
        <f t="shared" si="171"/>
        <v/>
      </c>
      <c r="K1376" s="1" t="str">
        <f t="shared" si="172"/>
        <v/>
      </c>
      <c r="L1376" s="1" t="str">
        <f t="shared" si="173"/>
        <v/>
      </c>
      <c r="M1376" s="1" t="str">
        <f t="shared" si="174"/>
        <v/>
      </c>
      <c r="N1376" s="1" t="str">
        <f t="shared" si="175"/>
        <v/>
      </c>
      <c r="P1376" s="16"/>
    </row>
    <row r="1377" spans="1:16" ht="39.6">
      <c r="A1377" s="1">
        <v>1</v>
      </c>
      <c r="B1377" s="3" t="s">
        <v>1793</v>
      </c>
      <c r="C1377" s="1" t="s">
        <v>1794</v>
      </c>
      <c r="D1377" s="1" t="s">
        <v>1795</v>
      </c>
      <c r="E1377" s="3" t="s">
        <v>1803</v>
      </c>
      <c r="F1377" s="3" t="s">
        <v>27</v>
      </c>
      <c r="G1377" s="1" t="str">
        <f t="shared" si="168"/>
        <v>Y</v>
      </c>
      <c r="H1377" s="1" t="str">
        <f t="shared" si="169"/>
        <v/>
      </c>
      <c r="I1377" s="1" t="str">
        <f t="shared" si="170"/>
        <v/>
      </c>
      <c r="J1377" s="1" t="str">
        <f t="shared" si="171"/>
        <v/>
      </c>
      <c r="K1377" s="1" t="str">
        <f t="shared" si="172"/>
        <v/>
      </c>
      <c r="L1377" s="1" t="str">
        <f t="shared" si="173"/>
        <v/>
      </c>
      <c r="M1377" s="1" t="str">
        <f t="shared" si="174"/>
        <v/>
      </c>
      <c r="N1377" s="1" t="str">
        <f t="shared" si="175"/>
        <v/>
      </c>
      <c r="P1377" s="16"/>
    </row>
    <row r="1378" spans="1:16" ht="39.6">
      <c r="A1378" s="1">
        <v>1</v>
      </c>
      <c r="B1378" s="3" t="s">
        <v>1793</v>
      </c>
      <c r="C1378" s="1" t="s">
        <v>1794</v>
      </c>
      <c r="D1378" s="1" t="s">
        <v>1795</v>
      </c>
      <c r="E1378" s="3" t="s">
        <v>1804</v>
      </c>
      <c r="F1378" s="3" t="s">
        <v>27</v>
      </c>
      <c r="G1378" s="1" t="str">
        <f t="shared" si="168"/>
        <v>Y</v>
      </c>
      <c r="H1378" s="1" t="str">
        <f t="shared" si="169"/>
        <v/>
      </c>
      <c r="I1378" s="1" t="str">
        <f t="shared" si="170"/>
        <v/>
      </c>
      <c r="J1378" s="1" t="str">
        <f t="shared" si="171"/>
        <v/>
      </c>
      <c r="K1378" s="1" t="str">
        <f t="shared" si="172"/>
        <v/>
      </c>
      <c r="L1378" s="1" t="str">
        <f t="shared" si="173"/>
        <v/>
      </c>
      <c r="M1378" s="1" t="str">
        <f t="shared" si="174"/>
        <v/>
      </c>
      <c r="N1378" s="1" t="str">
        <f t="shared" si="175"/>
        <v/>
      </c>
      <c r="P1378" s="16"/>
    </row>
    <row r="1379" spans="1:16" ht="39.6">
      <c r="A1379" s="1">
        <v>1</v>
      </c>
      <c r="B1379" s="3" t="s">
        <v>1793</v>
      </c>
      <c r="C1379" s="1" t="s">
        <v>1794</v>
      </c>
      <c r="D1379" s="1" t="s">
        <v>1795</v>
      </c>
      <c r="E1379" s="3" t="s">
        <v>1805</v>
      </c>
      <c r="F1379" s="3" t="s">
        <v>295</v>
      </c>
      <c r="G1379" s="1" t="str">
        <f t="shared" si="168"/>
        <v/>
      </c>
      <c r="H1379" s="1" t="str">
        <f t="shared" si="169"/>
        <v/>
      </c>
      <c r="I1379" s="1" t="str">
        <f t="shared" si="170"/>
        <v>Y</v>
      </c>
      <c r="J1379" s="1" t="str">
        <f t="shared" si="171"/>
        <v/>
      </c>
      <c r="K1379" s="1" t="str">
        <f t="shared" si="172"/>
        <v/>
      </c>
      <c r="L1379" s="1" t="str">
        <f t="shared" si="173"/>
        <v/>
      </c>
      <c r="M1379" s="1" t="str">
        <f t="shared" si="174"/>
        <v/>
      </c>
      <c r="N1379" s="1" t="str">
        <f t="shared" si="175"/>
        <v/>
      </c>
      <c r="P1379" s="16"/>
    </row>
    <row r="1380" spans="1:16" ht="39.6">
      <c r="A1380" s="1">
        <v>1</v>
      </c>
      <c r="B1380" s="3" t="s">
        <v>1793</v>
      </c>
      <c r="C1380" s="1" t="s">
        <v>1794</v>
      </c>
      <c r="D1380" s="1" t="s">
        <v>1795</v>
      </c>
      <c r="E1380" s="3" t="s">
        <v>1806</v>
      </c>
      <c r="F1380" s="3" t="s">
        <v>295</v>
      </c>
      <c r="G1380" s="1" t="str">
        <f t="shared" si="168"/>
        <v/>
      </c>
      <c r="H1380" s="1" t="str">
        <f t="shared" si="169"/>
        <v/>
      </c>
      <c r="I1380" s="1" t="str">
        <f t="shared" si="170"/>
        <v>Y</v>
      </c>
      <c r="J1380" s="1" t="str">
        <f t="shared" si="171"/>
        <v/>
      </c>
      <c r="K1380" s="1" t="str">
        <f t="shared" si="172"/>
        <v/>
      </c>
      <c r="L1380" s="1" t="str">
        <f t="shared" si="173"/>
        <v/>
      </c>
      <c r="M1380" s="1" t="str">
        <f t="shared" si="174"/>
        <v/>
      </c>
      <c r="N1380" s="1" t="str">
        <f t="shared" si="175"/>
        <v/>
      </c>
      <c r="P1380" s="16"/>
    </row>
    <row r="1381" spans="1:16" ht="39.6">
      <c r="A1381" s="1">
        <v>1</v>
      </c>
      <c r="B1381" s="3" t="s">
        <v>1793</v>
      </c>
      <c r="C1381" s="1" t="s">
        <v>1794</v>
      </c>
      <c r="D1381" s="1" t="s">
        <v>1795</v>
      </c>
      <c r="E1381" s="3" t="s">
        <v>1807</v>
      </c>
      <c r="F1381" s="3" t="s">
        <v>27</v>
      </c>
      <c r="G1381" s="1" t="str">
        <f t="shared" si="168"/>
        <v>Y</v>
      </c>
      <c r="H1381" s="1" t="str">
        <f t="shared" si="169"/>
        <v/>
      </c>
      <c r="I1381" s="1" t="str">
        <f t="shared" si="170"/>
        <v/>
      </c>
      <c r="J1381" s="1" t="str">
        <f t="shared" si="171"/>
        <v/>
      </c>
      <c r="K1381" s="1" t="str">
        <f t="shared" si="172"/>
        <v/>
      </c>
      <c r="L1381" s="1" t="str">
        <f t="shared" si="173"/>
        <v/>
      </c>
      <c r="M1381" s="1" t="str">
        <f t="shared" si="174"/>
        <v/>
      </c>
      <c r="N1381" s="1" t="str">
        <f t="shared" si="175"/>
        <v/>
      </c>
      <c r="P1381" s="16"/>
    </row>
    <row r="1382" spans="1:16" ht="39.6">
      <c r="A1382" s="1">
        <v>1</v>
      </c>
      <c r="B1382" s="3" t="s">
        <v>1793</v>
      </c>
      <c r="C1382" s="1" t="s">
        <v>1794</v>
      </c>
      <c r="D1382" s="1" t="s">
        <v>1795</v>
      </c>
      <c r="E1382" s="3" t="s">
        <v>1808</v>
      </c>
      <c r="F1382" s="3" t="s">
        <v>27</v>
      </c>
      <c r="G1382" s="1" t="str">
        <f t="shared" si="168"/>
        <v>Y</v>
      </c>
      <c r="H1382" s="1" t="str">
        <f t="shared" si="169"/>
        <v/>
      </c>
      <c r="I1382" s="1" t="str">
        <f t="shared" si="170"/>
        <v/>
      </c>
      <c r="J1382" s="1" t="str">
        <f t="shared" si="171"/>
        <v/>
      </c>
      <c r="K1382" s="1" t="str">
        <f t="shared" si="172"/>
        <v/>
      </c>
      <c r="L1382" s="1" t="str">
        <f t="shared" si="173"/>
        <v/>
      </c>
      <c r="M1382" s="1" t="str">
        <f t="shared" si="174"/>
        <v/>
      </c>
      <c r="N1382" s="1" t="str">
        <f t="shared" si="175"/>
        <v/>
      </c>
      <c r="P1382" s="16"/>
    </row>
    <row r="1383" spans="1:16" ht="39.6">
      <c r="A1383" s="1">
        <v>1</v>
      </c>
      <c r="B1383" s="3" t="s">
        <v>1793</v>
      </c>
      <c r="C1383" s="1" t="s">
        <v>1794</v>
      </c>
      <c r="D1383" s="1" t="s">
        <v>1795</v>
      </c>
      <c r="E1383" s="3" t="s">
        <v>1809</v>
      </c>
      <c r="F1383" s="3" t="s">
        <v>27</v>
      </c>
      <c r="G1383" s="1" t="str">
        <f t="shared" si="168"/>
        <v>Y</v>
      </c>
      <c r="H1383" s="1" t="str">
        <f t="shared" si="169"/>
        <v/>
      </c>
      <c r="I1383" s="1" t="str">
        <f t="shared" si="170"/>
        <v/>
      </c>
      <c r="J1383" s="1" t="str">
        <f t="shared" si="171"/>
        <v/>
      </c>
      <c r="K1383" s="1" t="str">
        <f t="shared" si="172"/>
        <v/>
      </c>
      <c r="L1383" s="1" t="str">
        <f t="shared" si="173"/>
        <v/>
      </c>
      <c r="M1383" s="1" t="str">
        <f t="shared" si="174"/>
        <v/>
      </c>
      <c r="N1383" s="1" t="str">
        <f t="shared" si="175"/>
        <v/>
      </c>
      <c r="P1383" s="16"/>
    </row>
    <row r="1384" spans="1:16" ht="39.6">
      <c r="A1384" s="1">
        <v>1</v>
      </c>
      <c r="B1384" s="3" t="s">
        <v>1793</v>
      </c>
      <c r="C1384" s="1" t="s">
        <v>1794</v>
      </c>
      <c r="D1384" s="1" t="s">
        <v>1795</v>
      </c>
      <c r="E1384" s="3" t="s">
        <v>1810</v>
      </c>
      <c r="F1384" s="3" t="s">
        <v>27</v>
      </c>
      <c r="G1384" s="1" t="str">
        <f t="shared" si="168"/>
        <v>Y</v>
      </c>
      <c r="H1384" s="1" t="str">
        <f t="shared" si="169"/>
        <v/>
      </c>
      <c r="I1384" s="1" t="str">
        <f t="shared" si="170"/>
        <v/>
      </c>
      <c r="J1384" s="1" t="str">
        <f t="shared" si="171"/>
        <v/>
      </c>
      <c r="K1384" s="1" t="str">
        <f t="shared" si="172"/>
        <v/>
      </c>
      <c r="L1384" s="1" t="str">
        <f t="shared" si="173"/>
        <v/>
      </c>
      <c r="M1384" s="1" t="str">
        <f t="shared" si="174"/>
        <v/>
      </c>
      <c r="N1384" s="1" t="str">
        <f t="shared" si="175"/>
        <v/>
      </c>
      <c r="P1384" s="16"/>
    </row>
    <row r="1385" spans="1:16" ht="39.6">
      <c r="A1385" s="1">
        <v>1</v>
      </c>
      <c r="B1385" s="3" t="s">
        <v>1793</v>
      </c>
      <c r="C1385" s="1" t="s">
        <v>1794</v>
      </c>
      <c r="D1385" s="1" t="s">
        <v>1795</v>
      </c>
      <c r="E1385" s="3" t="s">
        <v>1811</v>
      </c>
      <c r="F1385" s="3" t="s">
        <v>27</v>
      </c>
      <c r="G1385" s="1" t="str">
        <f t="shared" si="168"/>
        <v>Y</v>
      </c>
      <c r="H1385" s="1" t="str">
        <f t="shared" si="169"/>
        <v/>
      </c>
      <c r="I1385" s="1" t="str">
        <f t="shared" si="170"/>
        <v/>
      </c>
      <c r="J1385" s="1" t="str">
        <f t="shared" si="171"/>
        <v/>
      </c>
      <c r="K1385" s="1" t="str">
        <f t="shared" si="172"/>
        <v/>
      </c>
      <c r="L1385" s="1" t="str">
        <f t="shared" si="173"/>
        <v/>
      </c>
      <c r="M1385" s="1" t="str">
        <f t="shared" si="174"/>
        <v/>
      </c>
      <c r="N1385" s="1" t="str">
        <f t="shared" si="175"/>
        <v/>
      </c>
      <c r="P1385" s="16"/>
    </row>
    <row r="1386" spans="1:16" ht="39.6">
      <c r="A1386" s="1">
        <v>1</v>
      </c>
      <c r="B1386" s="3" t="s">
        <v>1793</v>
      </c>
      <c r="C1386" s="1" t="s">
        <v>1794</v>
      </c>
      <c r="D1386" s="1" t="s">
        <v>1795</v>
      </c>
      <c r="E1386" s="3" t="s">
        <v>1812</v>
      </c>
      <c r="F1386" s="3" t="s">
        <v>27</v>
      </c>
      <c r="G1386" s="1" t="str">
        <f t="shared" si="168"/>
        <v>Y</v>
      </c>
      <c r="H1386" s="1" t="str">
        <f t="shared" si="169"/>
        <v/>
      </c>
      <c r="I1386" s="1" t="str">
        <f t="shared" si="170"/>
        <v/>
      </c>
      <c r="J1386" s="1" t="str">
        <f t="shared" si="171"/>
        <v/>
      </c>
      <c r="K1386" s="1" t="str">
        <f t="shared" si="172"/>
        <v/>
      </c>
      <c r="L1386" s="1" t="str">
        <f t="shared" si="173"/>
        <v/>
      </c>
      <c r="M1386" s="1" t="str">
        <f t="shared" si="174"/>
        <v/>
      </c>
      <c r="N1386" s="1" t="str">
        <f t="shared" si="175"/>
        <v/>
      </c>
      <c r="P1386" s="16"/>
    </row>
    <row r="1387" spans="1:16" ht="39.6">
      <c r="A1387" s="1">
        <v>1</v>
      </c>
      <c r="B1387" s="3" t="s">
        <v>1793</v>
      </c>
      <c r="C1387" s="1" t="s">
        <v>1794</v>
      </c>
      <c r="D1387" s="1" t="s">
        <v>1795</v>
      </c>
      <c r="E1387" s="3" t="s">
        <v>1813</v>
      </c>
      <c r="F1387" s="3" t="s">
        <v>27</v>
      </c>
      <c r="G1387" s="1" t="str">
        <f t="shared" si="168"/>
        <v>Y</v>
      </c>
      <c r="H1387" s="1" t="str">
        <f t="shared" si="169"/>
        <v/>
      </c>
      <c r="I1387" s="1" t="str">
        <f t="shared" si="170"/>
        <v/>
      </c>
      <c r="J1387" s="1" t="str">
        <f t="shared" si="171"/>
        <v/>
      </c>
      <c r="K1387" s="1" t="str">
        <f t="shared" si="172"/>
        <v/>
      </c>
      <c r="L1387" s="1" t="str">
        <f t="shared" si="173"/>
        <v/>
      </c>
      <c r="M1387" s="1" t="str">
        <f t="shared" si="174"/>
        <v/>
      </c>
      <c r="N1387" s="1" t="str">
        <f t="shared" si="175"/>
        <v/>
      </c>
      <c r="P1387" s="16"/>
    </row>
    <row r="1388" spans="1:16" ht="39.6">
      <c r="A1388" s="1">
        <v>1</v>
      </c>
      <c r="B1388" s="3" t="s">
        <v>1793</v>
      </c>
      <c r="C1388" s="1" t="s">
        <v>1794</v>
      </c>
      <c r="D1388" s="1" t="s">
        <v>1795</v>
      </c>
      <c r="E1388" s="3" t="s">
        <v>1814</v>
      </c>
      <c r="F1388" s="3" t="s">
        <v>27</v>
      </c>
      <c r="G1388" s="1" t="str">
        <f t="shared" si="168"/>
        <v>Y</v>
      </c>
      <c r="H1388" s="1" t="str">
        <f t="shared" si="169"/>
        <v/>
      </c>
      <c r="I1388" s="1" t="str">
        <f t="shared" si="170"/>
        <v/>
      </c>
      <c r="J1388" s="1" t="str">
        <f t="shared" si="171"/>
        <v/>
      </c>
      <c r="K1388" s="1" t="str">
        <f t="shared" si="172"/>
        <v/>
      </c>
      <c r="L1388" s="1" t="str">
        <f t="shared" si="173"/>
        <v/>
      </c>
      <c r="M1388" s="1" t="str">
        <f t="shared" si="174"/>
        <v/>
      </c>
      <c r="N1388" s="1" t="str">
        <f t="shared" si="175"/>
        <v/>
      </c>
      <c r="P1388" s="16"/>
    </row>
    <row r="1389" spans="1:16" ht="39.6">
      <c r="A1389" s="1">
        <v>1</v>
      </c>
      <c r="B1389" s="3" t="s">
        <v>1793</v>
      </c>
      <c r="C1389" s="1" t="s">
        <v>1794</v>
      </c>
      <c r="D1389" s="1" t="s">
        <v>1795</v>
      </c>
      <c r="E1389" s="3" t="s">
        <v>1815</v>
      </c>
      <c r="F1389" s="3" t="s">
        <v>424</v>
      </c>
      <c r="G1389" s="1" t="str">
        <f t="shared" si="168"/>
        <v>Y</v>
      </c>
      <c r="H1389" s="1" t="str">
        <f t="shared" si="169"/>
        <v>Y</v>
      </c>
      <c r="I1389" s="1" t="str">
        <f t="shared" si="170"/>
        <v/>
      </c>
      <c r="J1389" s="1" t="str">
        <f t="shared" si="171"/>
        <v/>
      </c>
      <c r="K1389" s="1" t="str">
        <f t="shared" si="172"/>
        <v/>
      </c>
      <c r="L1389" s="1" t="str">
        <f t="shared" si="173"/>
        <v>Y</v>
      </c>
      <c r="M1389" s="1" t="str">
        <f t="shared" si="174"/>
        <v/>
      </c>
      <c r="N1389" s="1" t="str">
        <f t="shared" si="175"/>
        <v/>
      </c>
      <c r="P1389" s="16"/>
    </row>
    <row r="1390" spans="1:16" ht="39.6">
      <c r="A1390" s="1">
        <v>1</v>
      </c>
      <c r="B1390" s="3" t="s">
        <v>1793</v>
      </c>
      <c r="C1390" s="1" t="s">
        <v>1794</v>
      </c>
      <c r="D1390" s="1" t="s">
        <v>1795</v>
      </c>
      <c r="E1390" s="3" t="s">
        <v>1816</v>
      </c>
      <c r="F1390" s="3" t="s">
        <v>20</v>
      </c>
      <c r="G1390" s="1" t="str">
        <f t="shared" si="168"/>
        <v/>
      </c>
      <c r="H1390" s="1" t="str">
        <f t="shared" si="169"/>
        <v/>
      </c>
      <c r="I1390" s="1" t="str">
        <f t="shared" si="170"/>
        <v/>
      </c>
      <c r="J1390" s="1" t="str">
        <f t="shared" si="171"/>
        <v/>
      </c>
      <c r="K1390" s="1" t="str">
        <f t="shared" si="172"/>
        <v/>
      </c>
      <c r="L1390" s="1" t="str">
        <f t="shared" si="173"/>
        <v/>
      </c>
      <c r="M1390" s="1" t="str">
        <f t="shared" si="174"/>
        <v>Y</v>
      </c>
      <c r="N1390" s="1" t="str">
        <f t="shared" si="175"/>
        <v/>
      </c>
      <c r="P1390" s="16"/>
    </row>
    <row r="1391" spans="1:16" ht="39.6">
      <c r="A1391" s="1">
        <v>1</v>
      </c>
      <c r="B1391" s="3" t="s">
        <v>1793</v>
      </c>
      <c r="C1391" s="1" t="s">
        <v>1794</v>
      </c>
      <c r="D1391" s="1" t="s">
        <v>1795</v>
      </c>
      <c r="E1391" s="3" t="s">
        <v>1817</v>
      </c>
      <c r="F1391" s="3" t="s">
        <v>849</v>
      </c>
      <c r="G1391" s="1" t="str">
        <f t="shared" si="168"/>
        <v/>
      </c>
      <c r="H1391" s="1" t="str">
        <f t="shared" si="169"/>
        <v/>
      </c>
      <c r="I1391" s="1" t="str">
        <f t="shared" si="170"/>
        <v/>
      </c>
      <c r="J1391" s="1" t="str">
        <f t="shared" si="171"/>
        <v/>
      </c>
      <c r="K1391" s="1" t="str">
        <f t="shared" si="172"/>
        <v>Y</v>
      </c>
      <c r="L1391" s="1" t="str">
        <f t="shared" si="173"/>
        <v>Y</v>
      </c>
      <c r="M1391" s="1" t="str">
        <f t="shared" si="174"/>
        <v/>
      </c>
      <c r="N1391" s="1" t="str">
        <f t="shared" si="175"/>
        <v/>
      </c>
      <c r="P1391" s="16"/>
    </row>
    <row r="1392" spans="1:16" ht="39.6">
      <c r="A1392" s="1">
        <v>1</v>
      </c>
      <c r="B1392" s="3" t="s">
        <v>1793</v>
      </c>
      <c r="C1392" s="1" t="s">
        <v>1794</v>
      </c>
      <c r="D1392" s="1" t="s">
        <v>1795</v>
      </c>
      <c r="E1392" s="3" t="s">
        <v>1818</v>
      </c>
      <c r="F1392" s="3" t="s">
        <v>20</v>
      </c>
      <c r="G1392" s="1" t="str">
        <f t="shared" si="168"/>
        <v/>
      </c>
      <c r="H1392" s="1" t="str">
        <f t="shared" si="169"/>
        <v/>
      </c>
      <c r="I1392" s="1" t="str">
        <f t="shared" si="170"/>
        <v/>
      </c>
      <c r="J1392" s="1" t="str">
        <f t="shared" si="171"/>
        <v/>
      </c>
      <c r="K1392" s="1" t="str">
        <f t="shared" si="172"/>
        <v/>
      </c>
      <c r="L1392" s="1" t="str">
        <f t="shared" si="173"/>
        <v/>
      </c>
      <c r="M1392" s="1" t="str">
        <f t="shared" si="174"/>
        <v>Y</v>
      </c>
      <c r="N1392" s="1" t="str">
        <f t="shared" si="175"/>
        <v/>
      </c>
      <c r="P1392" s="16"/>
    </row>
    <row r="1393" spans="1:16" ht="39.6">
      <c r="A1393" s="1">
        <v>1</v>
      </c>
      <c r="B1393" s="3" t="s">
        <v>1793</v>
      </c>
      <c r="C1393" s="1" t="s">
        <v>1794</v>
      </c>
      <c r="D1393" s="1" t="s">
        <v>1795</v>
      </c>
      <c r="E1393" s="3" t="s">
        <v>1819</v>
      </c>
      <c r="F1393" s="3" t="s">
        <v>134</v>
      </c>
      <c r="G1393" s="1" t="str">
        <f t="shared" si="168"/>
        <v/>
      </c>
      <c r="H1393" s="1" t="str">
        <f t="shared" si="169"/>
        <v>Y</v>
      </c>
      <c r="I1393" s="1" t="str">
        <f t="shared" si="170"/>
        <v/>
      </c>
      <c r="J1393" s="1" t="str">
        <f t="shared" si="171"/>
        <v/>
      </c>
      <c r="K1393" s="1" t="str">
        <f t="shared" si="172"/>
        <v/>
      </c>
      <c r="L1393" s="1" t="str">
        <f t="shared" si="173"/>
        <v/>
      </c>
      <c r="M1393" s="1" t="str">
        <f t="shared" si="174"/>
        <v/>
      </c>
      <c r="N1393" s="1" t="str">
        <f t="shared" si="175"/>
        <v/>
      </c>
      <c r="P1393" s="16"/>
    </row>
    <row r="1394" spans="1:16" ht="39.6">
      <c r="A1394" s="1">
        <v>1</v>
      </c>
      <c r="B1394" s="3" t="s">
        <v>1793</v>
      </c>
      <c r="C1394" s="1" t="s">
        <v>1794</v>
      </c>
      <c r="D1394" s="1" t="s">
        <v>1795</v>
      </c>
      <c r="E1394" s="3" t="s">
        <v>1820</v>
      </c>
      <c r="F1394" s="3" t="s">
        <v>127</v>
      </c>
      <c r="G1394" s="1" t="str">
        <f t="shared" si="168"/>
        <v>Y</v>
      </c>
      <c r="H1394" s="1" t="str">
        <f t="shared" si="169"/>
        <v>Y</v>
      </c>
      <c r="I1394" s="1" t="str">
        <f t="shared" si="170"/>
        <v/>
      </c>
      <c r="J1394" s="1" t="str">
        <f t="shared" si="171"/>
        <v/>
      </c>
      <c r="K1394" s="1" t="str">
        <f t="shared" si="172"/>
        <v/>
      </c>
      <c r="L1394" s="1" t="str">
        <f t="shared" si="173"/>
        <v/>
      </c>
      <c r="M1394" s="1" t="str">
        <f t="shared" si="174"/>
        <v/>
      </c>
      <c r="N1394" s="1" t="str">
        <f t="shared" si="175"/>
        <v/>
      </c>
      <c r="P1394" s="16"/>
    </row>
    <row r="1395" spans="1:16" ht="39.6">
      <c r="A1395" s="1">
        <v>1</v>
      </c>
      <c r="B1395" s="3" t="s">
        <v>1793</v>
      </c>
      <c r="C1395" s="1" t="s">
        <v>1794</v>
      </c>
      <c r="D1395" s="1" t="s">
        <v>1795</v>
      </c>
      <c r="E1395" s="3" t="s">
        <v>1821</v>
      </c>
      <c r="F1395" s="3" t="s">
        <v>27</v>
      </c>
      <c r="G1395" s="1" t="str">
        <f t="shared" si="168"/>
        <v>Y</v>
      </c>
      <c r="H1395" s="1" t="str">
        <f t="shared" si="169"/>
        <v/>
      </c>
      <c r="I1395" s="1" t="str">
        <f t="shared" si="170"/>
        <v/>
      </c>
      <c r="J1395" s="1" t="str">
        <f t="shared" si="171"/>
        <v/>
      </c>
      <c r="K1395" s="1" t="str">
        <f t="shared" si="172"/>
        <v/>
      </c>
      <c r="L1395" s="1" t="str">
        <f t="shared" si="173"/>
        <v/>
      </c>
      <c r="M1395" s="1" t="str">
        <f t="shared" si="174"/>
        <v/>
      </c>
      <c r="N1395" s="1" t="str">
        <f t="shared" si="175"/>
        <v/>
      </c>
      <c r="P1395" s="16"/>
    </row>
    <row r="1396" spans="1:16" ht="39.6">
      <c r="A1396" s="1">
        <v>1</v>
      </c>
      <c r="B1396" s="3" t="s">
        <v>1793</v>
      </c>
      <c r="C1396" s="1" t="s">
        <v>1794</v>
      </c>
      <c r="D1396" s="1" t="s">
        <v>1795</v>
      </c>
      <c r="E1396" s="3" t="s">
        <v>1822</v>
      </c>
      <c r="F1396" s="3" t="s">
        <v>20</v>
      </c>
      <c r="G1396" s="1" t="str">
        <f t="shared" si="168"/>
        <v/>
      </c>
      <c r="H1396" s="1" t="str">
        <f t="shared" si="169"/>
        <v/>
      </c>
      <c r="I1396" s="1" t="str">
        <f t="shared" si="170"/>
        <v/>
      </c>
      <c r="J1396" s="1" t="str">
        <f t="shared" si="171"/>
        <v/>
      </c>
      <c r="K1396" s="1" t="str">
        <f t="shared" si="172"/>
        <v/>
      </c>
      <c r="L1396" s="1" t="str">
        <f t="shared" si="173"/>
        <v/>
      </c>
      <c r="M1396" s="1" t="str">
        <f t="shared" si="174"/>
        <v>Y</v>
      </c>
      <c r="N1396" s="1" t="str">
        <f t="shared" si="175"/>
        <v/>
      </c>
      <c r="P1396" s="16"/>
    </row>
    <row r="1397" spans="1:16" ht="39.6">
      <c r="A1397" s="1">
        <v>1</v>
      </c>
      <c r="B1397" s="3" t="s">
        <v>1793</v>
      </c>
      <c r="C1397" s="1" t="s">
        <v>1794</v>
      </c>
      <c r="D1397" s="1" t="s">
        <v>1795</v>
      </c>
      <c r="E1397" s="3" t="s">
        <v>1823</v>
      </c>
      <c r="F1397" s="3" t="s">
        <v>20</v>
      </c>
      <c r="G1397" s="1" t="str">
        <f t="shared" si="168"/>
        <v/>
      </c>
      <c r="H1397" s="1" t="str">
        <f t="shared" si="169"/>
        <v/>
      </c>
      <c r="I1397" s="1" t="str">
        <f t="shared" si="170"/>
        <v/>
      </c>
      <c r="J1397" s="1" t="str">
        <f t="shared" si="171"/>
        <v/>
      </c>
      <c r="K1397" s="1" t="str">
        <f t="shared" si="172"/>
        <v/>
      </c>
      <c r="L1397" s="1" t="str">
        <f t="shared" si="173"/>
        <v/>
      </c>
      <c r="M1397" s="1" t="str">
        <f t="shared" si="174"/>
        <v>Y</v>
      </c>
      <c r="N1397" s="1" t="str">
        <f t="shared" si="175"/>
        <v/>
      </c>
      <c r="P1397" s="16"/>
    </row>
    <row r="1398" spans="1:16" ht="39.6">
      <c r="A1398" s="1">
        <v>1</v>
      </c>
      <c r="B1398" s="3" t="s">
        <v>1793</v>
      </c>
      <c r="C1398" s="1" t="s">
        <v>1794</v>
      </c>
      <c r="D1398" s="1" t="s">
        <v>1795</v>
      </c>
      <c r="E1398" s="3" t="s">
        <v>1824</v>
      </c>
      <c r="F1398" s="3" t="s">
        <v>20</v>
      </c>
      <c r="G1398" s="1" t="str">
        <f t="shared" si="168"/>
        <v/>
      </c>
      <c r="H1398" s="1" t="str">
        <f t="shared" si="169"/>
        <v/>
      </c>
      <c r="I1398" s="1" t="str">
        <f t="shared" si="170"/>
        <v/>
      </c>
      <c r="J1398" s="1" t="str">
        <f t="shared" si="171"/>
        <v/>
      </c>
      <c r="K1398" s="1" t="str">
        <f t="shared" si="172"/>
        <v/>
      </c>
      <c r="L1398" s="1" t="str">
        <f t="shared" si="173"/>
        <v/>
      </c>
      <c r="M1398" s="1" t="str">
        <f t="shared" si="174"/>
        <v>Y</v>
      </c>
      <c r="N1398" s="1" t="str">
        <f t="shared" si="175"/>
        <v/>
      </c>
      <c r="P1398" s="16"/>
    </row>
    <row r="1399" spans="1:16" ht="39.6">
      <c r="A1399" s="1">
        <v>1</v>
      </c>
      <c r="B1399" s="3" t="s">
        <v>1793</v>
      </c>
      <c r="C1399" s="1" t="s">
        <v>1794</v>
      </c>
      <c r="D1399" s="1" t="s">
        <v>1795</v>
      </c>
      <c r="E1399" s="3" t="s">
        <v>1825</v>
      </c>
      <c r="F1399" s="3" t="s">
        <v>27</v>
      </c>
      <c r="G1399" s="1" t="str">
        <f t="shared" si="168"/>
        <v>Y</v>
      </c>
      <c r="H1399" s="1" t="str">
        <f t="shared" si="169"/>
        <v/>
      </c>
      <c r="I1399" s="1" t="str">
        <f t="shared" si="170"/>
        <v/>
      </c>
      <c r="J1399" s="1" t="str">
        <f t="shared" si="171"/>
        <v/>
      </c>
      <c r="K1399" s="1" t="str">
        <f t="shared" si="172"/>
        <v/>
      </c>
      <c r="L1399" s="1" t="str">
        <f t="shared" si="173"/>
        <v/>
      </c>
      <c r="M1399" s="1" t="str">
        <f t="shared" si="174"/>
        <v/>
      </c>
      <c r="N1399" s="1" t="str">
        <f t="shared" si="175"/>
        <v/>
      </c>
      <c r="P1399" s="16"/>
    </row>
    <row r="1400" spans="1:16" ht="39.6">
      <c r="A1400" s="1">
        <v>1</v>
      </c>
      <c r="B1400" s="3" t="s">
        <v>1793</v>
      </c>
      <c r="C1400" s="1" t="s">
        <v>1794</v>
      </c>
      <c r="D1400" s="1" t="s">
        <v>1795</v>
      </c>
      <c r="E1400" s="3" t="s">
        <v>1826</v>
      </c>
      <c r="F1400" s="3" t="s">
        <v>111</v>
      </c>
      <c r="G1400" s="1" t="str">
        <f t="shared" si="168"/>
        <v/>
      </c>
      <c r="H1400" s="1" t="str">
        <f t="shared" si="169"/>
        <v/>
      </c>
      <c r="I1400" s="1" t="str">
        <f t="shared" si="170"/>
        <v/>
      </c>
      <c r="J1400" s="1" t="str">
        <f t="shared" si="171"/>
        <v>Y</v>
      </c>
      <c r="K1400" s="1" t="str">
        <f t="shared" si="172"/>
        <v/>
      </c>
      <c r="L1400" s="1" t="str">
        <f t="shared" si="173"/>
        <v/>
      </c>
      <c r="M1400" s="1" t="str">
        <f t="shared" si="174"/>
        <v/>
      </c>
      <c r="N1400" s="1" t="str">
        <f t="shared" si="175"/>
        <v/>
      </c>
      <c r="P1400" s="16"/>
    </row>
    <row r="1401" spans="1:16" ht="39.6">
      <c r="A1401" s="1">
        <v>1</v>
      </c>
      <c r="B1401" s="3" t="s">
        <v>1793</v>
      </c>
      <c r="C1401" s="1" t="s">
        <v>1794</v>
      </c>
      <c r="D1401" s="1" t="s">
        <v>1795</v>
      </c>
      <c r="E1401" s="3" t="s">
        <v>1827</v>
      </c>
      <c r="F1401" s="3" t="s">
        <v>111</v>
      </c>
      <c r="G1401" s="1" t="str">
        <f t="shared" si="168"/>
        <v/>
      </c>
      <c r="H1401" s="1" t="str">
        <f t="shared" si="169"/>
        <v/>
      </c>
      <c r="I1401" s="1" t="str">
        <f t="shared" si="170"/>
        <v/>
      </c>
      <c r="J1401" s="1" t="str">
        <f t="shared" si="171"/>
        <v>Y</v>
      </c>
      <c r="K1401" s="1" t="str">
        <f t="shared" si="172"/>
        <v/>
      </c>
      <c r="L1401" s="1" t="str">
        <f t="shared" si="173"/>
        <v/>
      </c>
      <c r="M1401" s="1" t="str">
        <f t="shared" si="174"/>
        <v/>
      </c>
      <c r="N1401" s="1" t="str">
        <f t="shared" si="175"/>
        <v/>
      </c>
      <c r="P1401" s="16"/>
    </row>
    <row r="1402" spans="1:16" ht="39.6">
      <c r="A1402" s="1">
        <v>1</v>
      </c>
      <c r="B1402" s="3" t="s">
        <v>1793</v>
      </c>
      <c r="C1402" s="1" t="s">
        <v>1794</v>
      </c>
      <c r="D1402" s="1" t="s">
        <v>1795</v>
      </c>
      <c r="E1402" s="3" t="s">
        <v>1828</v>
      </c>
      <c r="F1402" s="3" t="s">
        <v>27</v>
      </c>
      <c r="G1402" s="1" t="str">
        <f t="shared" si="168"/>
        <v>Y</v>
      </c>
      <c r="H1402" s="1" t="str">
        <f t="shared" si="169"/>
        <v/>
      </c>
      <c r="I1402" s="1" t="str">
        <f t="shared" si="170"/>
        <v/>
      </c>
      <c r="J1402" s="1" t="str">
        <f t="shared" si="171"/>
        <v/>
      </c>
      <c r="K1402" s="1" t="str">
        <f t="shared" si="172"/>
        <v/>
      </c>
      <c r="L1402" s="1" t="str">
        <f t="shared" si="173"/>
        <v/>
      </c>
      <c r="M1402" s="1" t="str">
        <f t="shared" si="174"/>
        <v/>
      </c>
      <c r="N1402" s="1" t="str">
        <f t="shared" si="175"/>
        <v/>
      </c>
      <c r="P1402" s="16"/>
    </row>
    <row r="1403" spans="1:16" ht="39.6">
      <c r="A1403" s="1">
        <v>1</v>
      </c>
      <c r="B1403" s="3" t="s">
        <v>1793</v>
      </c>
      <c r="C1403" s="1" t="s">
        <v>1794</v>
      </c>
      <c r="D1403" s="1" t="s">
        <v>1795</v>
      </c>
      <c r="E1403" s="3" t="s">
        <v>1829</v>
      </c>
      <c r="F1403" s="3" t="s">
        <v>27</v>
      </c>
      <c r="G1403" s="1" t="str">
        <f t="shared" si="168"/>
        <v>Y</v>
      </c>
      <c r="H1403" s="1" t="str">
        <f t="shared" si="169"/>
        <v/>
      </c>
      <c r="I1403" s="1" t="str">
        <f t="shared" si="170"/>
        <v/>
      </c>
      <c r="J1403" s="1" t="str">
        <f t="shared" si="171"/>
        <v/>
      </c>
      <c r="K1403" s="1" t="str">
        <f t="shared" si="172"/>
        <v/>
      </c>
      <c r="L1403" s="1" t="str">
        <f t="shared" si="173"/>
        <v/>
      </c>
      <c r="M1403" s="1" t="str">
        <f t="shared" si="174"/>
        <v/>
      </c>
      <c r="N1403" s="1" t="str">
        <f t="shared" si="175"/>
        <v/>
      </c>
      <c r="P1403" s="16"/>
    </row>
    <row r="1404" spans="1:16" ht="39.6">
      <c r="A1404" s="1">
        <v>1</v>
      </c>
      <c r="B1404" s="3" t="s">
        <v>1793</v>
      </c>
      <c r="C1404" s="1" t="s">
        <v>1794</v>
      </c>
      <c r="D1404" s="1" t="s">
        <v>1795</v>
      </c>
      <c r="E1404" s="3" t="s">
        <v>1830</v>
      </c>
      <c r="F1404" s="3" t="s">
        <v>27</v>
      </c>
      <c r="G1404" s="1" t="str">
        <f t="shared" si="168"/>
        <v>Y</v>
      </c>
      <c r="H1404" s="1" t="str">
        <f t="shared" si="169"/>
        <v/>
      </c>
      <c r="I1404" s="1" t="str">
        <f t="shared" si="170"/>
        <v/>
      </c>
      <c r="J1404" s="1" t="str">
        <f t="shared" si="171"/>
        <v/>
      </c>
      <c r="K1404" s="1" t="str">
        <f t="shared" si="172"/>
        <v/>
      </c>
      <c r="L1404" s="1" t="str">
        <f t="shared" si="173"/>
        <v/>
      </c>
      <c r="M1404" s="1" t="str">
        <f t="shared" si="174"/>
        <v/>
      </c>
      <c r="N1404" s="1" t="str">
        <f t="shared" si="175"/>
        <v/>
      </c>
      <c r="P1404" s="16"/>
    </row>
    <row r="1405" spans="1:16" ht="39.6">
      <c r="A1405" s="1">
        <v>1</v>
      </c>
      <c r="B1405" s="3" t="s">
        <v>1793</v>
      </c>
      <c r="C1405" s="1" t="s">
        <v>1794</v>
      </c>
      <c r="D1405" s="1" t="s">
        <v>1795</v>
      </c>
      <c r="E1405" s="3" t="s">
        <v>1831</v>
      </c>
      <c r="F1405" s="3" t="s">
        <v>27</v>
      </c>
      <c r="G1405" s="1" t="str">
        <f t="shared" si="168"/>
        <v>Y</v>
      </c>
      <c r="H1405" s="1" t="str">
        <f t="shared" si="169"/>
        <v/>
      </c>
      <c r="I1405" s="1" t="str">
        <f t="shared" si="170"/>
        <v/>
      </c>
      <c r="J1405" s="1" t="str">
        <f t="shared" si="171"/>
        <v/>
      </c>
      <c r="K1405" s="1" t="str">
        <f t="shared" si="172"/>
        <v/>
      </c>
      <c r="L1405" s="1" t="str">
        <f t="shared" si="173"/>
        <v/>
      </c>
      <c r="M1405" s="1" t="str">
        <f t="shared" si="174"/>
        <v/>
      </c>
      <c r="N1405" s="1" t="str">
        <f t="shared" si="175"/>
        <v/>
      </c>
      <c r="P1405" s="16"/>
    </row>
    <row r="1406" spans="1:16" ht="39.6">
      <c r="A1406" s="1">
        <v>1</v>
      </c>
      <c r="B1406" s="3" t="s">
        <v>1793</v>
      </c>
      <c r="C1406" s="1" t="s">
        <v>1794</v>
      </c>
      <c r="D1406" s="1" t="s">
        <v>1795</v>
      </c>
      <c r="E1406" s="3" t="s">
        <v>1832</v>
      </c>
      <c r="F1406" s="3" t="s">
        <v>20</v>
      </c>
      <c r="G1406" s="1" t="str">
        <f t="shared" si="168"/>
        <v/>
      </c>
      <c r="H1406" s="1" t="str">
        <f t="shared" si="169"/>
        <v/>
      </c>
      <c r="I1406" s="1" t="str">
        <f t="shared" si="170"/>
        <v/>
      </c>
      <c r="J1406" s="1" t="str">
        <f t="shared" si="171"/>
        <v/>
      </c>
      <c r="K1406" s="1" t="str">
        <f t="shared" si="172"/>
        <v/>
      </c>
      <c r="L1406" s="1" t="str">
        <f t="shared" si="173"/>
        <v/>
      </c>
      <c r="M1406" s="1" t="str">
        <f t="shared" si="174"/>
        <v>Y</v>
      </c>
      <c r="N1406" s="1" t="str">
        <f t="shared" si="175"/>
        <v/>
      </c>
      <c r="P1406" s="16"/>
    </row>
    <row r="1407" spans="1:16" ht="39.6">
      <c r="A1407" s="1">
        <v>1</v>
      </c>
      <c r="B1407" s="3" t="s">
        <v>1793</v>
      </c>
      <c r="C1407" s="1" t="s">
        <v>1794</v>
      </c>
      <c r="D1407" s="1" t="s">
        <v>1795</v>
      </c>
      <c r="E1407" s="3" t="s">
        <v>1833</v>
      </c>
      <c r="F1407" s="3" t="s">
        <v>252</v>
      </c>
      <c r="G1407" s="1" t="str">
        <f t="shared" si="168"/>
        <v/>
      </c>
      <c r="H1407" s="1" t="str">
        <f t="shared" si="169"/>
        <v/>
      </c>
      <c r="I1407" s="1" t="str">
        <f t="shared" si="170"/>
        <v/>
      </c>
      <c r="J1407" s="1" t="str">
        <f t="shared" si="171"/>
        <v>Y</v>
      </c>
      <c r="K1407" s="1" t="str">
        <f t="shared" si="172"/>
        <v/>
      </c>
      <c r="L1407" s="1" t="str">
        <f t="shared" si="173"/>
        <v/>
      </c>
      <c r="M1407" s="1" t="str">
        <f t="shared" si="174"/>
        <v>Y</v>
      </c>
      <c r="N1407" s="1" t="str">
        <f t="shared" si="175"/>
        <v/>
      </c>
      <c r="P1407" s="16"/>
    </row>
    <row r="1408" spans="1:16" ht="39.6">
      <c r="A1408" s="1">
        <v>1</v>
      </c>
      <c r="B1408" s="3" t="s">
        <v>1793</v>
      </c>
      <c r="C1408" s="1" t="s">
        <v>1794</v>
      </c>
      <c r="D1408" s="1" t="s">
        <v>1795</v>
      </c>
      <c r="E1408" s="3" t="s">
        <v>1834</v>
      </c>
      <c r="F1408" s="3" t="s">
        <v>252</v>
      </c>
      <c r="G1408" s="1" t="str">
        <f t="shared" si="168"/>
        <v/>
      </c>
      <c r="H1408" s="1" t="str">
        <f t="shared" si="169"/>
        <v/>
      </c>
      <c r="I1408" s="1" t="str">
        <f t="shared" si="170"/>
        <v/>
      </c>
      <c r="J1408" s="1" t="str">
        <f t="shared" si="171"/>
        <v>Y</v>
      </c>
      <c r="K1408" s="1" t="str">
        <f t="shared" si="172"/>
        <v/>
      </c>
      <c r="L1408" s="1" t="str">
        <f t="shared" si="173"/>
        <v/>
      </c>
      <c r="M1408" s="1" t="str">
        <f t="shared" si="174"/>
        <v>Y</v>
      </c>
      <c r="N1408" s="1" t="str">
        <f t="shared" si="175"/>
        <v/>
      </c>
      <c r="P1408" s="16"/>
    </row>
    <row r="1409" spans="1:16" ht="39.6">
      <c r="A1409" s="1">
        <v>1</v>
      </c>
      <c r="B1409" s="3" t="s">
        <v>1793</v>
      </c>
      <c r="C1409" s="1" t="s">
        <v>1794</v>
      </c>
      <c r="D1409" s="1" t="s">
        <v>1795</v>
      </c>
      <c r="E1409" s="3" t="s">
        <v>1835</v>
      </c>
      <c r="F1409" s="3" t="s">
        <v>20</v>
      </c>
      <c r="G1409" s="1" t="str">
        <f t="shared" si="168"/>
        <v/>
      </c>
      <c r="H1409" s="1" t="str">
        <f t="shared" si="169"/>
        <v/>
      </c>
      <c r="I1409" s="1" t="str">
        <f t="shared" si="170"/>
        <v/>
      </c>
      <c r="J1409" s="1" t="str">
        <f t="shared" si="171"/>
        <v/>
      </c>
      <c r="K1409" s="1" t="str">
        <f t="shared" si="172"/>
        <v/>
      </c>
      <c r="L1409" s="1" t="str">
        <f t="shared" si="173"/>
        <v/>
      </c>
      <c r="M1409" s="1" t="str">
        <f t="shared" si="174"/>
        <v>Y</v>
      </c>
      <c r="N1409" s="1" t="str">
        <f t="shared" si="175"/>
        <v/>
      </c>
      <c r="P1409" s="16"/>
    </row>
    <row r="1410" spans="1:16" ht="39.6">
      <c r="A1410" s="1">
        <v>1</v>
      </c>
      <c r="B1410" s="3" t="s">
        <v>1793</v>
      </c>
      <c r="C1410" s="1" t="s">
        <v>1794</v>
      </c>
      <c r="D1410" s="1" t="s">
        <v>1795</v>
      </c>
      <c r="E1410" s="3" t="s">
        <v>1836</v>
      </c>
      <c r="F1410" s="3" t="s">
        <v>20</v>
      </c>
      <c r="G1410" s="1" t="str">
        <f t="shared" si="168"/>
        <v/>
      </c>
      <c r="H1410" s="1" t="str">
        <f t="shared" si="169"/>
        <v/>
      </c>
      <c r="I1410" s="1" t="str">
        <f t="shared" si="170"/>
        <v/>
      </c>
      <c r="J1410" s="1" t="str">
        <f t="shared" si="171"/>
        <v/>
      </c>
      <c r="K1410" s="1" t="str">
        <f t="shared" si="172"/>
        <v/>
      </c>
      <c r="L1410" s="1" t="str">
        <f t="shared" si="173"/>
        <v/>
      </c>
      <c r="M1410" s="1" t="str">
        <f t="shared" si="174"/>
        <v>Y</v>
      </c>
      <c r="N1410" s="1" t="str">
        <f t="shared" si="175"/>
        <v/>
      </c>
      <c r="P1410" s="16"/>
    </row>
    <row r="1411" spans="1:16" ht="39.6">
      <c r="A1411" s="1">
        <v>1</v>
      </c>
      <c r="B1411" s="3" t="s">
        <v>1793</v>
      </c>
      <c r="C1411" s="1" t="s">
        <v>1794</v>
      </c>
      <c r="D1411" s="1" t="s">
        <v>1795</v>
      </c>
      <c r="E1411" s="3" t="s">
        <v>1837</v>
      </c>
      <c r="F1411" s="3" t="s">
        <v>20</v>
      </c>
      <c r="G1411" s="1" t="str">
        <f t="shared" si="168"/>
        <v/>
      </c>
      <c r="H1411" s="1" t="str">
        <f t="shared" si="169"/>
        <v/>
      </c>
      <c r="I1411" s="1" t="str">
        <f t="shared" si="170"/>
        <v/>
      </c>
      <c r="J1411" s="1" t="str">
        <f t="shared" si="171"/>
        <v/>
      </c>
      <c r="K1411" s="1" t="str">
        <f t="shared" si="172"/>
        <v/>
      </c>
      <c r="L1411" s="1" t="str">
        <f t="shared" si="173"/>
        <v/>
      </c>
      <c r="M1411" s="1" t="str">
        <f t="shared" si="174"/>
        <v>Y</v>
      </c>
      <c r="N1411" s="1" t="str">
        <f t="shared" si="175"/>
        <v/>
      </c>
      <c r="P1411" s="16"/>
    </row>
    <row r="1412" spans="1:16" ht="39.6">
      <c r="A1412" s="1">
        <v>1</v>
      </c>
      <c r="B1412" s="3" t="s">
        <v>1793</v>
      </c>
      <c r="C1412" s="1" t="s">
        <v>1794</v>
      </c>
      <c r="D1412" s="1" t="s">
        <v>1795</v>
      </c>
      <c r="E1412" s="3" t="s">
        <v>1838</v>
      </c>
      <c r="F1412" s="3" t="s">
        <v>20</v>
      </c>
      <c r="G1412" s="1" t="str">
        <f t="shared" si="168"/>
        <v/>
      </c>
      <c r="H1412" s="1" t="str">
        <f t="shared" si="169"/>
        <v/>
      </c>
      <c r="I1412" s="1" t="str">
        <f t="shared" si="170"/>
        <v/>
      </c>
      <c r="J1412" s="1" t="str">
        <f t="shared" si="171"/>
        <v/>
      </c>
      <c r="K1412" s="1" t="str">
        <f t="shared" si="172"/>
        <v/>
      </c>
      <c r="L1412" s="1" t="str">
        <f t="shared" si="173"/>
        <v/>
      </c>
      <c r="M1412" s="1" t="str">
        <f t="shared" si="174"/>
        <v>Y</v>
      </c>
      <c r="N1412" s="1" t="str">
        <f t="shared" si="175"/>
        <v/>
      </c>
      <c r="P1412" s="16"/>
    </row>
    <row r="1413" spans="1:16" ht="39.6">
      <c r="A1413" s="1">
        <v>1</v>
      </c>
      <c r="B1413" s="3" t="s">
        <v>1793</v>
      </c>
      <c r="C1413" s="1" t="s">
        <v>1794</v>
      </c>
      <c r="D1413" s="1" t="s">
        <v>1795</v>
      </c>
      <c r="E1413" s="3" t="s">
        <v>1839</v>
      </c>
      <c r="F1413" s="3" t="s">
        <v>20</v>
      </c>
      <c r="G1413" s="1" t="str">
        <f t="shared" ref="G1413:G1476" si="176">IF(ISNUMBER(SEARCH("P", $F1413)), "Y", "")</f>
        <v/>
      </c>
      <c r="H1413" s="1" t="str">
        <f t="shared" ref="H1413:H1476" si="177">IF(ISNUMBER(SEARCH("A",$F1413)),"Y", "")</f>
        <v/>
      </c>
      <c r="I1413" s="1" t="str">
        <f t="shared" ref="I1413:I1476" si="178">IF(ISNUMBER(SEARCH("C",$F1413)), "Y", "")</f>
        <v/>
      </c>
      <c r="J1413" s="1" t="str">
        <f t="shared" ref="J1413:J1476" si="179">IF(ISNUMBER(SEARCH("F",$F1413)), "Y", "")</f>
        <v/>
      </c>
      <c r="K1413" s="1" t="str">
        <f t="shared" ref="K1413:K1476" si="180">IF(ISNUMBER(SEARCH("G",$F1413)), "Y", "")</f>
        <v/>
      </c>
      <c r="L1413" s="1" t="str">
        <f t="shared" ref="L1413:L1476" si="181">IF(ISNUMBER(SEARCH("B",$F1413)), "Y","")</f>
        <v/>
      </c>
      <c r="M1413" s="1" t="str">
        <f t="shared" ref="M1413:M1476" si="182">IF(ISNUMBER(SEARCH("H",$F1413)), "Y", "")</f>
        <v>Y</v>
      </c>
      <c r="N1413" s="1" t="str">
        <f t="shared" ref="N1413:N1476" si="183">IF(ISNUMBER(SEARCH("O",$F1413)), "Y", "")</f>
        <v/>
      </c>
      <c r="P1413" s="16"/>
    </row>
    <row r="1414" spans="1:16" ht="39.6">
      <c r="A1414" s="1">
        <v>1</v>
      </c>
      <c r="B1414" s="3" t="s">
        <v>1793</v>
      </c>
      <c r="C1414" s="1" t="s">
        <v>1794</v>
      </c>
      <c r="D1414" s="1" t="s">
        <v>1795</v>
      </c>
      <c r="E1414" s="3" t="s">
        <v>1840</v>
      </c>
      <c r="F1414" s="3" t="s">
        <v>20</v>
      </c>
      <c r="G1414" s="1" t="str">
        <f t="shared" si="176"/>
        <v/>
      </c>
      <c r="H1414" s="1" t="str">
        <f t="shared" si="177"/>
        <v/>
      </c>
      <c r="I1414" s="1" t="str">
        <f t="shared" si="178"/>
        <v/>
      </c>
      <c r="J1414" s="1" t="str">
        <f t="shared" si="179"/>
        <v/>
      </c>
      <c r="K1414" s="1" t="str">
        <f t="shared" si="180"/>
        <v/>
      </c>
      <c r="L1414" s="1" t="str">
        <f t="shared" si="181"/>
        <v/>
      </c>
      <c r="M1414" s="1" t="str">
        <f t="shared" si="182"/>
        <v>Y</v>
      </c>
      <c r="N1414" s="1" t="str">
        <f t="shared" si="183"/>
        <v/>
      </c>
      <c r="P1414" s="16"/>
    </row>
    <row r="1415" spans="1:16" ht="39.6">
      <c r="A1415" s="1">
        <v>1</v>
      </c>
      <c r="B1415" s="3" t="s">
        <v>1793</v>
      </c>
      <c r="C1415" s="1" t="s">
        <v>1794</v>
      </c>
      <c r="D1415" s="1" t="s">
        <v>1795</v>
      </c>
      <c r="E1415" s="3" t="s">
        <v>1841</v>
      </c>
      <c r="F1415" s="3" t="s">
        <v>27</v>
      </c>
      <c r="G1415" s="1" t="str">
        <f t="shared" si="176"/>
        <v>Y</v>
      </c>
      <c r="H1415" s="1" t="str">
        <f t="shared" si="177"/>
        <v/>
      </c>
      <c r="I1415" s="1" t="str">
        <f t="shared" si="178"/>
        <v/>
      </c>
      <c r="J1415" s="1" t="str">
        <f t="shared" si="179"/>
        <v/>
      </c>
      <c r="K1415" s="1" t="str">
        <f t="shared" si="180"/>
        <v/>
      </c>
      <c r="L1415" s="1" t="str">
        <f t="shared" si="181"/>
        <v/>
      </c>
      <c r="M1415" s="1" t="str">
        <f t="shared" si="182"/>
        <v/>
      </c>
      <c r="N1415" s="1" t="str">
        <f t="shared" si="183"/>
        <v/>
      </c>
      <c r="P1415" s="16"/>
    </row>
    <row r="1416" spans="1:16" ht="39.6">
      <c r="A1416" s="1">
        <v>1</v>
      </c>
      <c r="B1416" s="3" t="s">
        <v>1793</v>
      </c>
      <c r="C1416" s="1" t="s">
        <v>1794</v>
      </c>
      <c r="D1416" s="1" t="s">
        <v>1795</v>
      </c>
      <c r="E1416" s="3" t="s">
        <v>1842</v>
      </c>
      <c r="F1416" s="3" t="s">
        <v>27</v>
      </c>
      <c r="G1416" s="1" t="str">
        <f t="shared" si="176"/>
        <v>Y</v>
      </c>
      <c r="H1416" s="1" t="str">
        <f t="shared" si="177"/>
        <v/>
      </c>
      <c r="I1416" s="1" t="str">
        <f t="shared" si="178"/>
        <v/>
      </c>
      <c r="J1416" s="1" t="str">
        <f t="shared" si="179"/>
        <v/>
      </c>
      <c r="K1416" s="1" t="str">
        <f t="shared" si="180"/>
        <v/>
      </c>
      <c r="L1416" s="1" t="str">
        <f t="shared" si="181"/>
        <v/>
      </c>
      <c r="M1416" s="1" t="str">
        <f t="shared" si="182"/>
        <v/>
      </c>
      <c r="N1416" s="1" t="str">
        <f t="shared" si="183"/>
        <v/>
      </c>
      <c r="P1416" s="16"/>
    </row>
    <row r="1417" spans="1:16" ht="39.6">
      <c r="A1417" s="1">
        <v>1</v>
      </c>
      <c r="B1417" s="3" t="s">
        <v>1793</v>
      </c>
      <c r="C1417" s="1" t="s">
        <v>1794</v>
      </c>
      <c r="D1417" s="1" t="s">
        <v>1795</v>
      </c>
      <c r="E1417" s="3" t="s">
        <v>1843</v>
      </c>
      <c r="F1417" s="3" t="s">
        <v>27</v>
      </c>
      <c r="G1417" s="1" t="str">
        <f t="shared" si="176"/>
        <v>Y</v>
      </c>
      <c r="H1417" s="1" t="str">
        <f t="shared" si="177"/>
        <v/>
      </c>
      <c r="I1417" s="1" t="str">
        <f t="shared" si="178"/>
        <v/>
      </c>
      <c r="J1417" s="1" t="str">
        <f t="shared" si="179"/>
        <v/>
      </c>
      <c r="K1417" s="1" t="str">
        <f t="shared" si="180"/>
        <v/>
      </c>
      <c r="L1417" s="1" t="str">
        <f t="shared" si="181"/>
        <v/>
      </c>
      <c r="M1417" s="1" t="str">
        <f t="shared" si="182"/>
        <v/>
      </c>
      <c r="N1417" s="1" t="str">
        <f t="shared" si="183"/>
        <v/>
      </c>
      <c r="P1417" s="16"/>
    </row>
    <row r="1418" spans="1:16" ht="39.6">
      <c r="A1418" s="1">
        <v>1</v>
      </c>
      <c r="B1418" s="3" t="s">
        <v>1793</v>
      </c>
      <c r="C1418" s="1" t="s">
        <v>1794</v>
      </c>
      <c r="D1418" s="1" t="s">
        <v>1795</v>
      </c>
      <c r="E1418" s="3" t="s">
        <v>1843</v>
      </c>
      <c r="F1418" s="3" t="s">
        <v>27</v>
      </c>
      <c r="G1418" s="1" t="str">
        <f t="shared" si="176"/>
        <v>Y</v>
      </c>
      <c r="H1418" s="1" t="str">
        <f t="shared" si="177"/>
        <v/>
      </c>
      <c r="I1418" s="1" t="str">
        <f t="shared" si="178"/>
        <v/>
      </c>
      <c r="J1418" s="1" t="str">
        <f t="shared" si="179"/>
        <v/>
      </c>
      <c r="K1418" s="1" t="str">
        <f t="shared" si="180"/>
        <v/>
      </c>
      <c r="L1418" s="1" t="str">
        <f t="shared" si="181"/>
        <v/>
      </c>
      <c r="M1418" s="1" t="str">
        <f t="shared" si="182"/>
        <v/>
      </c>
      <c r="N1418" s="1" t="str">
        <f t="shared" si="183"/>
        <v/>
      </c>
      <c r="P1418" s="16"/>
    </row>
    <row r="1419" spans="1:16" ht="39.6">
      <c r="A1419" s="1">
        <v>1</v>
      </c>
      <c r="B1419" s="3" t="s">
        <v>1793</v>
      </c>
      <c r="C1419" s="1" t="s">
        <v>1794</v>
      </c>
      <c r="D1419" s="1" t="s">
        <v>1795</v>
      </c>
      <c r="E1419" s="3" t="s">
        <v>1844</v>
      </c>
      <c r="F1419" s="3" t="s">
        <v>20</v>
      </c>
      <c r="G1419" s="1" t="str">
        <f t="shared" si="176"/>
        <v/>
      </c>
      <c r="H1419" s="1" t="str">
        <f t="shared" si="177"/>
        <v/>
      </c>
      <c r="I1419" s="1" t="str">
        <f t="shared" si="178"/>
        <v/>
      </c>
      <c r="J1419" s="1" t="str">
        <f t="shared" si="179"/>
        <v/>
      </c>
      <c r="K1419" s="1" t="str">
        <f t="shared" si="180"/>
        <v/>
      </c>
      <c r="L1419" s="1" t="str">
        <f t="shared" si="181"/>
        <v/>
      </c>
      <c r="M1419" s="1" t="str">
        <f t="shared" si="182"/>
        <v>Y</v>
      </c>
      <c r="N1419" s="1" t="str">
        <f t="shared" si="183"/>
        <v/>
      </c>
      <c r="P1419" s="16"/>
    </row>
    <row r="1420" spans="1:16" ht="39.6">
      <c r="A1420" s="1">
        <v>1</v>
      </c>
      <c r="B1420" s="3" t="s">
        <v>1793</v>
      </c>
      <c r="C1420" s="1" t="s">
        <v>1794</v>
      </c>
      <c r="D1420" s="1" t="s">
        <v>1795</v>
      </c>
      <c r="E1420" s="3" t="s">
        <v>1845</v>
      </c>
      <c r="F1420" s="3" t="s">
        <v>20</v>
      </c>
      <c r="G1420" s="1" t="str">
        <f t="shared" si="176"/>
        <v/>
      </c>
      <c r="H1420" s="1" t="str">
        <f t="shared" si="177"/>
        <v/>
      </c>
      <c r="I1420" s="1" t="str">
        <f t="shared" si="178"/>
        <v/>
      </c>
      <c r="J1420" s="1" t="str">
        <f t="shared" si="179"/>
        <v/>
      </c>
      <c r="K1420" s="1" t="str">
        <f t="shared" si="180"/>
        <v/>
      </c>
      <c r="L1420" s="1" t="str">
        <f t="shared" si="181"/>
        <v/>
      </c>
      <c r="M1420" s="1" t="str">
        <f t="shared" si="182"/>
        <v>Y</v>
      </c>
      <c r="N1420" s="1" t="str">
        <f t="shared" si="183"/>
        <v/>
      </c>
      <c r="P1420" s="16"/>
    </row>
    <row r="1421" spans="1:16" ht="39.6">
      <c r="A1421" s="1">
        <v>1</v>
      </c>
      <c r="B1421" s="3" t="s">
        <v>1793</v>
      </c>
      <c r="C1421" s="1" t="s">
        <v>1794</v>
      </c>
      <c r="D1421" s="1" t="s">
        <v>1795</v>
      </c>
      <c r="E1421" s="3" t="s">
        <v>1846</v>
      </c>
      <c r="F1421" s="3" t="s">
        <v>27</v>
      </c>
      <c r="G1421" s="1" t="str">
        <f t="shared" si="176"/>
        <v>Y</v>
      </c>
      <c r="H1421" s="1" t="str">
        <f t="shared" si="177"/>
        <v/>
      </c>
      <c r="I1421" s="1" t="str">
        <f t="shared" si="178"/>
        <v/>
      </c>
      <c r="J1421" s="1" t="str">
        <f t="shared" si="179"/>
        <v/>
      </c>
      <c r="K1421" s="1" t="str">
        <f t="shared" si="180"/>
        <v/>
      </c>
      <c r="L1421" s="1" t="str">
        <f t="shared" si="181"/>
        <v/>
      </c>
      <c r="M1421" s="1" t="str">
        <f t="shared" si="182"/>
        <v/>
      </c>
      <c r="N1421" s="1" t="str">
        <f t="shared" si="183"/>
        <v/>
      </c>
      <c r="P1421" s="16"/>
    </row>
    <row r="1422" spans="1:16" ht="39.6">
      <c r="A1422" s="1">
        <v>1</v>
      </c>
      <c r="B1422" s="3" t="s">
        <v>1793</v>
      </c>
      <c r="C1422" s="1" t="s">
        <v>1794</v>
      </c>
      <c r="D1422" s="1" t="s">
        <v>1795</v>
      </c>
      <c r="E1422" s="3" t="s">
        <v>1847</v>
      </c>
      <c r="F1422" s="3" t="s">
        <v>20</v>
      </c>
      <c r="G1422" s="1" t="str">
        <f t="shared" si="176"/>
        <v/>
      </c>
      <c r="H1422" s="1" t="str">
        <f t="shared" si="177"/>
        <v/>
      </c>
      <c r="I1422" s="1" t="str">
        <f t="shared" si="178"/>
        <v/>
      </c>
      <c r="J1422" s="1" t="str">
        <f t="shared" si="179"/>
        <v/>
      </c>
      <c r="K1422" s="1" t="str">
        <f t="shared" si="180"/>
        <v/>
      </c>
      <c r="L1422" s="1" t="str">
        <f t="shared" si="181"/>
        <v/>
      </c>
      <c r="M1422" s="1" t="str">
        <f t="shared" si="182"/>
        <v>Y</v>
      </c>
      <c r="N1422" s="1" t="str">
        <f t="shared" si="183"/>
        <v/>
      </c>
      <c r="P1422" s="16"/>
    </row>
    <row r="1423" spans="1:16" ht="39.6">
      <c r="A1423" s="1">
        <v>1</v>
      </c>
      <c r="B1423" s="3" t="s">
        <v>1793</v>
      </c>
      <c r="C1423" s="1" t="s">
        <v>1794</v>
      </c>
      <c r="D1423" s="1" t="s">
        <v>1795</v>
      </c>
      <c r="E1423" s="3" t="s">
        <v>1848</v>
      </c>
      <c r="F1423" s="3" t="s">
        <v>20</v>
      </c>
      <c r="G1423" s="1" t="str">
        <f t="shared" si="176"/>
        <v/>
      </c>
      <c r="H1423" s="1" t="str">
        <f t="shared" si="177"/>
        <v/>
      </c>
      <c r="I1423" s="1" t="str">
        <f t="shared" si="178"/>
        <v/>
      </c>
      <c r="J1423" s="1" t="str">
        <f t="shared" si="179"/>
        <v/>
      </c>
      <c r="K1423" s="1" t="str">
        <f t="shared" si="180"/>
        <v/>
      </c>
      <c r="L1423" s="1" t="str">
        <f t="shared" si="181"/>
        <v/>
      </c>
      <c r="M1423" s="1" t="str">
        <f t="shared" si="182"/>
        <v>Y</v>
      </c>
      <c r="N1423" s="1" t="str">
        <f t="shared" si="183"/>
        <v/>
      </c>
      <c r="P1423" s="16"/>
    </row>
    <row r="1424" spans="1:16" ht="39.6">
      <c r="A1424" s="1">
        <v>1</v>
      </c>
      <c r="B1424" s="3" t="s">
        <v>1793</v>
      </c>
      <c r="C1424" s="1" t="s">
        <v>1794</v>
      </c>
      <c r="D1424" s="1" t="s">
        <v>1795</v>
      </c>
      <c r="E1424" s="3" t="s">
        <v>1849</v>
      </c>
      <c r="F1424" s="3" t="s">
        <v>20</v>
      </c>
      <c r="G1424" s="1" t="str">
        <f t="shared" si="176"/>
        <v/>
      </c>
      <c r="H1424" s="1" t="str">
        <f t="shared" si="177"/>
        <v/>
      </c>
      <c r="I1424" s="1" t="str">
        <f t="shared" si="178"/>
        <v/>
      </c>
      <c r="J1424" s="1" t="str">
        <f t="shared" si="179"/>
        <v/>
      </c>
      <c r="K1424" s="1" t="str">
        <f t="shared" si="180"/>
        <v/>
      </c>
      <c r="L1424" s="1" t="str">
        <f t="shared" si="181"/>
        <v/>
      </c>
      <c r="M1424" s="1" t="str">
        <f t="shared" si="182"/>
        <v>Y</v>
      </c>
      <c r="N1424" s="1" t="str">
        <f t="shared" si="183"/>
        <v/>
      </c>
      <c r="P1424" s="16"/>
    </row>
    <row r="1425" spans="1:16" ht="39.6">
      <c r="A1425" s="1">
        <v>1</v>
      </c>
      <c r="B1425" s="3" t="s">
        <v>1793</v>
      </c>
      <c r="C1425" s="1" t="s">
        <v>1794</v>
      </c>
      <c r="D1425" s="1" t="s">
        <v>1795</v>
      </c>
      <c r="E1425" s="3" t="s">
        <v>1850</v>
      </c>
      <c r="F1425" s="3" t="s">
        <v>20</v>
      </c>
      <c r="G1425" s="1" t="str">
        <f t="shared" si="176"/>
        <v/>
      </c>
      <c r="H1425" s="1" t="str">
        <f t="shared" si="177"/>
        <v/>
      </c>
      <c r="I1425" s="1" t="str">
        <f t="shared" si="178"/>
        <v/>
      </c>
      <c r="J1425" s="1" t="str">
        <f t="shared" si="179"/>
        <v/>
      </c>
      <c r="K1425" s="1" t="str">
        <f t="shared" si="180"/>
        <v/>
      </c>
      <c r="L1425" s="1" t="str">
        <f t="shared" si="181"/>
        <v/>
      </c>
      <c r="M1425" s="1" t="str">
        <f t="shared" si="182"/>
        <v>Y</v>
      </c>
      <c r="N1425" s="1" t="str">
        <f t="shared" si="183"/>
        <v/>
      </c>
      <c r="P1425" s="16"/>
    </row>
    <row r="1426" spans="1:16" ht="39.6">
      <c r="A1426" s="1">
        <v>1</v>
      </c>
      <c r="B1426" s="3" t="s">
        <v>1793</v>
      </c>
      <c r="C1426" s="1" t="s">
        <v>1794</v>
      </c>
      <c r="D1426" s="1" t="s">
        <v>1795</v>
      </c>
      <c r="E1426" s="3" t="s">
        <v>1851</v>
      </c>
      <c r="F1426" s="3" t="s">
        <v>27</v>
      </c>
      <c r="G1426" s="1" t="str">
        <f t="shared" si="176"/>
        <v>Y</v>
      </c>
      <c r="H1426" s="1" t="str">
        <f t="shared" si="177"/>
        <v/>
      </c>
      <c r="I1426" s="1" t="str">
        <f t="shared" si="178"/>
        <v/>
      </c>
      <c r="J1426" s="1" t="str">
        <f t="shared" si="179"/>
        <v/>
      </c>
      <c r="K1426" s="1" t="str">
        <f t="shared" si="180"/>
        <v/>
      </c>
      <c r="L1426" s="1" t="str">
        <f t="shared" si="181"/>
        <v/>
      </c>
      <c r="M1426" s="1" t="str">
        <f t="shared" si="182"/>
        <v/>
      </c>
      <c r="N1426" s="1" t="str">
        <f t="shared" si="183"/>
        <v/>
      </c>
      <c r="P1426" s="16"/>
    </row>
    <row r="1427" spans="1:16" ht="39.6">
      <c r="A1427" s="1">
        <v>1</v>
      </c>
      <c r="B1427" s="3" t="s">
        <v>1793</v>
      </c>
      <c r="C1427" s="1" t="s">
        <v>1794</v>
      </c>
      <c r="D1427" s="1" t="s">
        <v>1795</v>
      </c>
      <c r="E1427" s="3" t="s">
        <v>1852</v>
      </c>
      <c r="F1427" s="3" t="s">
        <v>27</v>
      </c>
      <c r="G1427" s="1" t="str">
        <f t="shared" si="176"/>
        <v>Y</v>
      </c>
      <c r="H1427" s="1" t="str">
        <f t="shared" si="177"/>
        <v/>
      </c>
      <c r="I1427" s="1" t="str">
        <f t="shared" si="178"/>
        <v/>
      </c>
      <c r="J1427" s="1" t="str">
        <f t="shared" si="179"/>
        <v/>
      </c>
      <c r="K1427" s="1" t="str">
        <f t="shared" si="180"/>
        <v/>
      </c>
      <c r="L1427" s="1" t="str">
        <f t="shared" si="181"/>
        <v/>
      </c>
      <c r="M1427" s="1" t="str">
        <f t="shared" si="182"/>
        <v/>
      </c>
      <c r="N1427" s="1" t="str">
        <f t="shared" si="183"/>
        <v/>
      </c>
      <c r="P1427" s="16"/>
    </row>
    <row r="1428" spans="1:16" ht="39.6">
      <c r="A1428" s="1">
        <v>1</v>
      </c>
      <c r="B1428" s="3" t="s">
        <v>1793</v>
      </c>
      <c r="C1428" s="1" t="s">
        <v>1794</v>
      </c>
      <c r="D1428" s="1" t="s">
        <v>1795</v>
      </c>
      <c r="E1428" s="3" t="s">
        <v>1853</v>
      </c>
      <c r="F1428" s="3" t="s">
        <v>20</v>
      </c>
      <c r="G1428" s="1" t="str">
        <f t="shared" si="176"/>
        <v/>
      </c>
      <c r="H1428" s="1" t="str">
        <f t="shared" si="177"/>
        <v/>
      </c>
      <c r="I1428" s="1" t="str">
        <f t="shared" si="178"/>
        <v/>
      </c>
      <c r="J1428" s="1" t="str">
        <f t="shared" si="179"/>
        <v/>
      </c>
      <c r="K1428" s="1" t="str">
        <f t="shared" si="180"/>
        <v/>
      </c>
      <c r="L1428" s="1" t="str">
        <f t="shared" si="181"/>
        <v/>
      </c>
      <c r="M1428" s="1" t="str">
        <f t="shared" si="182"/>
        <v>Y</v>
      </c>
      <c r="N1428" s="1" t="str">
        <f t="shared" si="183"/>
        <v/>
      </c>
      <c r="P1428" s="16"/>
    </row>
    <row r="1429" spans="1:16" ht="39.6">
      <c r="A1429" s="1">
        <v>1</v>
      </c>
      <c r="B1429" s="3" t="s">
        <v>1793</v>
      </c>
      <c r="C1429" s="1" t="s">
        <v>1794</v>
      </c>
      <c r="D1429" s="1" t="s">
        <v>1795</v>
      </c>
      <c r="E1429" s="3" t="s">
        <v>1854</v>
      </c>
      <c r="F1429" s="3" t="s">
        <v>20</v>
      </c>
      <c r="G1429" s="1" t="str">
        <f t="shared" si="176"/>
        <v/>
      </c>
      <c r="H1429" s="1" t="str">
        <f t="shared" si="177"/>
        <v/>
      </c>
      <c r="I1429" s="1" t="str">
        <f t="shared" si="178"/>
        <v/>
      </c>
      <c r="J1429" s="1" t="str">
        <f t="shared" si="179"/>
        <v/>
      </c>
      <c r="K1429" s="1" t="str">
        <f t="shared" si="180"/>
        <v/>
      </c>
      <c r="L1429" s="1" t="str">
        <f t="shared" si="181"/>
        <v/>
      </c>
      <c r="M1429" s="1" t="str">
        <f t="shared" si="182"/>
        <v>Y</v>
      </c>
      <c r="N1429" s="1" t="str">
        <f t="shared" si="183"/>
        <v/>
      </c>
      <c r="P1429" s="16"/>
    </row>
    <row r="1430" spans="1:16" ht="39.6">
      <c r="A1430" s="1">
        <v>1</v>
      </c>
      <c r="B1430" s="3" t="s">
        <v>1793</v>
      </c>
      <c r="C1430" s="1" t="s">
        <v>1794</v>
      </c>
      <c r="D1430" s="1" t="s">
        <v>1795</v>
      </c>
      <c r="E1430" s="3" t="s">
        <v>1855</v>
      </c>
      <c r="F1430" s="3" t="s">
        <v>20</v>
      </c>
      <c r="G1430" s="1" t="str">
        <f t="shared" si="176"/>
        <v/>
      </c>
      <c r="H1430" s="1" t="str">
        <f t="shared" si="177"/>
        <v/>
      </c>
      <c r="I1430" s="1" t="str">
        <f t="shared" si="178"/>
        <v/>
      </c>
      <c r="J1430" s="1" t="str">
        <f t="shared" si="179"/>
        <v/>
      </c>
      <c r="K1430" s="1" t="str">
        <f t="shared" si="180"/>
        <v/>
      </c>
      <c r="L1430" s="1" t="str">
        <f t="shared" si="181"/>
        <v/>
      </c>
      <c r="M1430" s="1" t="str">
        <f t="shared" si="182"/>
        <v>Y</v>
      </c>
      <c r="N1430" s="1" t="str">
        <f t="shared" si="183"/>
        <v/>
      </c>
      <c r="P1430" s="16"/>
    </row>
    <row r="1431" spans="1:16" ht="39.6">
      <c r="A1431" s="1">
        <v>1</v>
      </c>
      <c r="B1431" s="3" t="s">
        <v>1793</v>
      </c>
      <c r="C1431" s="1" t="s">
        <v>1794</v>
      </c>
      <c r="D1431" s="1" t="s">
        <v>1795</v>
      </c>
      <c r="E1431" s="3" t="s">
        <v>1856</v>
      </c>
      <c r="F1431" s="3" t="s">
        <v>111</v>
      </c>
      <c r="G1431" s="1" t="str">
        <f t="shared" si="176"/>
        <v/>
      </c>
      <c r="H1431" s="1" t="str">
        <f t="shared" si="177"/>
        <v/>
      </c>
      <c r="I1431" s="1" t="str">
        <f t="shared" si="178"/>
        <v/>
      </c>
      <c r="J1431" s="1" t="str">
        <f t="shared" si="179"/>
        <v>Y</v>
      </c>
      <c r="K1431" s="1" t="str">
        <f t="shared" si="180"/>
        <v/>
      </c>
      <c r="L1431" s="1" t="str">
        <f t="shared" si="181"/>
        <v/>
      </c>
      <c r="M1431" s="1" t="str">
        <f t="shared" si="182"/>
        <v/>
      </c>
      <c r="N1431" s="1" t="str">
        <f t="shared" si="183"/>
        <v/>
      </c>
      <c r="P1431" s="16"/>
    </row>
    <row r="1432" spans="1:16" ht="39.6">
      <c r="A1432" s="1">
        <v>1</v>
      </c>
      <c r="B1432" s="3" t="s">
        <v>1793</v>
      </c>
      <c r="C1432" s="1" t="s">
        <v>1794</v>
      </c>
      <c r="D1432" s="1" t="s">
        <v>1795</v>
      </c>
      <c r="E1432" s="3" t="s">
        <v>1857</v>
      </c>
      <c r="F1432" s="3" t="s">
        <v>111</v>
      </c>
      <c r="G1432" s="1" t="str">
        <f t="shared" si="176"/>
        <v/>
      </c>
      <c r="H1432" s="1" t="str">
        <f t="shared" si="177"/>
        <v/>
      </c>
      <c r="I1432" s="1" t="str">
        <f t="shared" si="178"/>
        <v/>
      </c>
      <c r="J1432" s="1" t="str">
        <f t="shared" si="179"/>
        <v>Y</v>
      </c>
      <c r="K1432" s="1" t="str">
        <f t="shared" si="180"/>
        <v/>
      </c>
      <c r="L1432" s="1" t="str">
        <f t="shared" si="181"/>
        <v/>
      </c>
      <c r="M1432" s="1" t="str">
        <f t="shared" si="182"/>
        <v/>
      </c>
      <c r="N1432" s="1" t="str">
        <f t="shared" si="183"/>
        <v/>
      </c>
      <c r="P1432" s="16"/>
    </row>
    <row r="1433" spans="1:16" ht="39.6">
      <c r="A1433" s="1">
        <v>1</v>
      </c>
      <c r="B1433" s="3" t="s">
        <v>1793</v>
      </c>
      <c r="C1433" s="1" t="s">
        <v>1794</v>
      </c>
      <c r="D1433" s="1" t="s">
        <v>1795</v>
      </c>
      <c r="E1433" s="3" t="s">
        <v>1858</v>
      </c>
      <c r="F1433" s="3" t="s">
        <v>111</v>
      </c>
      <c r="G1433" s="1" t="str">
        <f t="shared" si="176"/>
        <v/>
      </c>
      <c r="H1433" s="1" t="str">
        <f t="shared" si="177"/>
        <v/>
      </c>
      <c r="I1433" s="1" t="str">
        <f t="shared" si="178"/>
        <v/>
      </c>
      <c r="J1433" s="1" t="str">
        <f t="shared" si="179"/>
        <v>Y</v>
      </c>
      <c r="K1433" s="1" t="str">
        <f t="shared" si="180"/>
        <v/>
      </c>
      <c r="L1433" s="1" t="str">
        <f t="shared" si="181"/>
        <v/>
      </c>
      <c r="M1433" s="1" t="str">
        <f t="shared" si="182"/>
        <v/>
      </c>
      <c r="N1433" s="1" t="str">
        <f t="shared" si="183"/>
        <v/>
      </c>
      <c r="P1433" s="16"/>
    </row>
    <row r="1434" spans="1:16" ht="39.6">
      <c r="A1434" s="1">
        <v>1</v>
      </c>
      <c r="B1434" s="3" t="s">
        <v>1793</v>
      </c>
      <c r="C1434" s="1" t="s">
        <v>1794</v>
      </c>
      <c r="D1434" s="1" t="s">
        <v>1795</v>
      </c>
      <c r="E1434" s="3" t="s">
        <v>1859</v>
      </c>
      <c r="F1434" s="3" t="s">
        <v>27</v>
      </c>
      <c r="G1434" s="1" t="str">
        <f t="shared" si="176"/>
        <v>Y</v>
      </c>
      <c r="H1434" s="1" t="str">
        <f t="shared" si="177"/>
        <v/>
      </c>
      <c r="I1434" s="1" t="str">
        <f t="shared" si="178"/>
        <v/>
      </c>
      <c r="J1434" s="1" t="str">
        <f t="shared" si="179"/>
        <v/>
      </c>
      <c r="K1434" s="1" t="str">
        <f t="shared" si="180"/>
        <v/>
      </c>
      <c r="L1434" s="1" t="str">
        <f t="shared" si="181"/>
        <v/>
      </c>
      <c r="M1434" s="1" t="str">
        <f t="shared" si="182"/>
        <v/>
      </c>
      <c r="N1434" s="1" t="str">
        <f t="shared" si="183"/>
        <v/>
      </c>
      <c r="P1434" s="16"/>
    </row>
    <row r="1435" spans="1:16" ht="39.6">
      <c r="A1435" s="1">
        <v>1</v>
      </c>
      <c r="B1435" s="3" t="s">
        <v>1793</v>
      </c>
      <c r="C1435" s="1" t="s">
        <v>1794</v>
      </c>
      <c r="D1435" s="1" t="s">
        <v>1795</v>
      </c>
      <c r="E1435" s="3" t="s">
        <v>1860</v>
      </c>
      <c r="F1435" s="3" t="s">
        <v>111</v>
      </c>
      <c r="G1435" s="1" t="str">
        <f t="shared" si="176"/>
        <v/>
      </c>
      <c r="H1435" s="1" t="str">
        <f t="shared" si="177"/>
        <v/>
      </c>
      <c r="I1435" s="1" t="str">
        <f t="shared" si="178"/>
        <v/>
      </c>
      <c r="J1435" s="1" t="str">
        <f t="shared" si="179"/>
        <v>Y</v>
      </c>
      <c r="K1435" s="1" t="str">
        <f t="shared" si="180"/>
        <v/>
      </c>
      <c r="L1435" s="1" t="str">
        <f t="shared" si="181"/>
        <v/>
      </c>
      <c r="M1435" s="1" t="str">
        <f t="shared" si="182"/>
        <v/>
      </c>
      <c r="N1435" s="1" t="str">
        <f t="shared" si="183"/>
        <v/>
      </c>
      <c r="P1435" s="16"/>
    </row>
    <row r="1436" spans="1:16" ht="39.6">
      <c r="A1436" s="1">
        <v>1</v>
      </c>
      <c r="B1436" s="3" t="s">
        <v>1793</v>
      </c>
      <c r="C1436" s="1" t="s">
        <v>1794</v>
      </c>
      <c r="D1436" s="1" t="s">
        <v>1795</v>
      </c>
      <c r="E1436" s="3" t="s">
        <v>1861</v>
      </c>
      <c r="F1436" s="3" t="s">
        <v>20</v>
      </c>
      <c r="G1436" s="1" t="str">
        <f t="shared" si="176"/>
        <v/>
      </c>
      <c r="H1436" s="1" t="str">
        <f t="shared" si="177"/>
        <v/>
      </c>
      <c r="I1436" s="1" t="str">
        <f t="shared" si="178"/>
        <v/>
      </c>
      <c r="J1436" s="1" t="str">
        <f t="shared" si="179"/>
        <v/>
      </c>
      <c r="K1436" s="1" t="str">
        <f t="shared" si="180"/>
        <v/>
      </c>
      <c r="L1436" s="1" t="str">
        <f t="shared" si="181"/>
        <v/>
      </c>
      <c r="M1436" s="1" t="str">
        <f t="shared" si="182"/>
        <v>Y</v>
      </c>
      <c r="N1436" s="1" t="str">
        <f t="shared" si="183"/>
        <v/>
      </c>
      <c r="P1436" s="16"/>
    </row>
    <row r="1437" spans="1:16" ht="39.6">
      <c r="A1437" s="1">
        <v>1</v>
      </c>
      <c r="B1437" s="3" t="s">
        <v>1793</v>
      </c>
      <c r="C1437" s="1" t="s">
        <v>1794</v>
      </c>
      <c r="D1437" s="1" t="s">
        <v>1795</v>
      </c>
      <c r="E1437" s="3" t="s">
        <v>1862</v>
      </c>
      <c r="F1437" s="3" t="s">
        <v>27</v>
      </c>
      <c r="G1437" s="1" t="str">
        <f t="shared" si="176"/>
        <v>Y</v>
      </c>
      <c r="H1437" s="1" t="str">
        <f t="shared" si="177"/>
        <v/>
      </c>
      <c r="I1437" s="1" t="str">
        <f t="shared" si="178"/>
        <v/>
      </c>
      <c r="J1437" s="1" t="str">
        <f t="shared" si="179"/>
        <v/>
      </c>
      <c r="K1437" s="1" t="str">
        <f t="shared" si="180"/>
        <v/>
      </c>
      <c r="L1437" s="1" t="str">
        <f t="shared" si="181"/>
        <v/>
      </c>
      <c r="M1437" s="1" t="str">
        <f t="shared" si="182"/>
        <v/>
      </c>
      <c r="N1437" s="1" t="str">
        <f t="shared" si="183"/>
        <v/>
      </c>
      <c r="P1437" s="16"/>
    </row>
    <row r="1438" spans="1:16" ht="39.6">
      <c r="A1438" s="1">
        <v>1</v>
      </c>
      <c r="B1438" s="3" t="s">
        <v>1793</v>
      </c>
      <c r="C1438" s="1" t="s">
        <v>1794</v>
      </c>
      <c r="D1438" s="1" t="s">
        <v>1795</v>
      </c>
      <c r="E1438" s="3" t="s">
        <v>1863</v>
      </c>
      <c r="F1438" s="3" t="s">
        <v>27</v>
      </c>
      <c r="G1438" s="1" t="str">
        <f t="shared" si="176"/>
        <v>Y</v>
      </c>
      <c r="H1438" s="1" t="str">
        <f t="shared" si="177"/>
        <v/>
      </c>
      <c r="I1438" s="1" t="str">
        <f t="shared" si="178"/>
        <v/>
      </c>
      <c r="J1438" s="1" t="str">
        <f t="shared" si="179"/>
        <v/>
      </c>
      <c r="K1438" s="1" t="str">
        <f t="shared" si="180"/>
        <v/>
      </c>
      <c r="L1438" s="1" t="str">
        <f t="shared" si="181"/>
        <v/>
      </c>
      <c r="M1438" s="1" t="str">
        <f t="shared" si="182"/>
        <v/>
      </c>
      <c r="N1438" s="1" t="str">
        <f t="shared" si="183"/>
        <v/>
      </c>
      <c r="P1438" s="16"/>
    </row>
    <row r="1439" spans="1:16" ht="92.45">
      <c r="A1439" s="1">
        <v>1</v>
      </c>
      <c r="B1439" s="3" t="s">
        <v>1793</v>
      </c>
      <c r="C1439" s="1" t="s">
        <v>1794</v>
      </c>
      <c r="D1439" s="1" t="s">
        <v>1795</v>
      </c>
      <c r="E1439" s="3" t="s">
        <v>1864</v>
      </c>
      <c r="F1439" s="3" t="s">
        <v>27</v>
      </c>
      <c r="G1439" s="1" t="str">
        <f t="shared" si="176"/>
        <v>Y</v>
      </c>
      <c r="H1439" s="1" t="str">
        <f t="shared" si="177"/>
        <v/>
      </c>
      <c r="I1439" s="1" t="str">
        <f t="shared" si="178"/>
        <v/>
      </c>
      <c r="J1439" s="1" t="str">
        <f t="shared" si="179"/>
        <v/>
      </c>
      <c r="K1439" s="1" t="str">
        <f t="shared" si="180"/>
        <v/>
      </c>
      <c r="L1439" s="1" t="str">
        <f t="shared" si="181"/>
        <v/>
      </c>
      <c r="M1439" s="1" t="str">
        <f t="shared" si="182"/>
        <v/>
      </c>
      <c r="N1439" s="1" t="str">
        <f t="shared" si="183"/>
        <v/>
      </c>
      <c r="P1439" s="16"/>
    </row>
    <row r="1440" spans="1:16" ht="39.6">
      <c r="A1440" s="1">
        <v>1</v>
      </c>
      <c r="B1440" s="3" t="s">
        <v>1793</v>
      </c>
      <c r="C1440" s="1" t="s">
        <v>1794</v>
      </c>
      <c r="D1440" s="1" t="s">
        <v>1795</v>
      </c>
      <c r="E1440" s="3" t="s">
        <v>1865</v>
      </c>
      <c r="F1440" s="3" t="s">
        <v>27</v>
      </c>
      <c r="G1440" s="1" t="str">
        <f t="shared" si="176"/>
        <v>Y</v>
      </c>
      <c r="H1440" s="1" t="str">
        <f t="shared" si="177"/>
        <v/>
      </c>
      <c r="I1440" s="1" t="str">
        <f t="shared" si="178"/>
        <v/>
      </c>
      <c r="J1440" s="1" t="str">
        <f t="shared" si="179"/>
        <v/>
      </c>
      <c r="K1440" s="1" t="str">
        <f t="shared" si="180"/>
        <v/>
      </c>
      <c r="L1440" s="1" t="str">
        <f t="shared" si="181"/>
        <v/>
      </c>
      <c r="M1440" s="1" t="str">
        <f t="shared" si="182"/>
        <v/>
      </c>
      <c r="N1440" s="1" t="str">
        <f t="shared" si="183"/>
        <v/>
      </c>
      <c r="P1440" s="16"/>
    </row>
    <row r="1441" spans="1:16" ht="66">
      <c r="A1441" s="1">
        <v>1</v>
      </c>
      <c r="B1441" s="3" t="s">
        <v>1793</v>
      </c>
      <c r="C1441" s="1" t="s">
        <v>1794</v>
      </c>
      <c r="D1441" s="1" t="s">
        <v>1795</v>
      </c>
      <c r="E1441" s="3" t="s">
        <v>1866</v>
      </c>
      <c r="F1441" s="3" t="s">
        <v>27</v>
      </c>
      <c r="G1441" s="1" t="str">
        <f t="shared" si="176"/>
        <v>Y</v>
      </c>
      <c r="H1441" s="1" t="str">
        <f t="shared" si="177"/>
        <v/>
      </c>
      <c r="I1441" s="1" t="str">
        <f t="shared" si="178"/>
        <v/>
      </c>
      <c r="J1441" s="1" t="str">
        <f t="shared" si="179"/>
        <v/>
      </c>
      <c r="K1441" s="1" t="str">
        <f t="shared" si="180"/>
        <v/>
      </c>
      <c r="L1441" s="1" t="str">
        <f t="shared" si="181"/>
        <v/>
      </c>
      <c r="M1441" s="1" t="str">
        <f t="shared" si="182"/>
        <v/>
      </c>
      <c r="N1441" s="1" t="str">
        <f t="shared" si="183"/>
        <v/>
      </c>
      <c r="P1441" s="16"/>
    </row>
    <row r="1442" spans="1:16" ht="39.6">
      <c r="A1442" s="1">
        <v>1</v>
      </c>
      <c r="B1442" s="3" t="s">
        <v>1793</v>
      </c>
      <c r="C1442" s="1" t="s">
        <v>1794</v>
      </c>
      <c r="D1442" s="1" t="s">
        <v>1795</v>
      </c>
      <c r="E1442" s="3" t="s">
        <v>1867</v>
      </c>
      <c r="F1442" s="3" t="s">
        <v>20</v>
      </c>
      <c r="G1442" s="1" t="str">
        <f t="shared" si="176"/>
        <v/>
      </c>
      <c r="H1442" s="1" t="str">
        <f t="shared" si="177"/>
        <v/>
      </c>
      <c r="I1442" s="1" t="str">
        <f t="shared" si="178"/>
        <v/>
      </c>
      <c r="J1442" s="1" t="str">
        <f t="shared" si="179"/>
        <v/>
      </c>
      <c r="K1442" s="1" t="str">
        <f t="shared" si="180"/>
        <v/>
      </c>
      <c r="L1442" s="1" t="str">
        <f t="shared" si="181"/>
        <v/>
      </c>
      <c r="M1442" s="1" t="str">
        <f t="shared" si="182"/>
        <v>Y</v>
      </c>
      <c r="N1442" s="1" t="str">
        <f t="shared" si="183"/>
        <v/>
      </c>
      <c r="P1442" s="16"/>
    </row>
    <row r="1443" spans="1:16" ht="39.6">
      <c r="A1443" s="1">
        <v>1</v>
      </c>
      <c r="B1443" s="3" t="s">
        <v>1793</v>
      </c>
      <c r="C1443" s="1" t="s">
        <v>1794</v>
      </c>
      <c r="D1443" s="1" t="s">
        <v>1795</v>
      </c>
      <c r="E1443" s="3" t="s">
        <v>1868</v>
      </c>
      <c r="F1443" s="3" t="s">
        <v>20</v>
      </c>
      <c r="G1443" s="1" t="str">
        <f t="shared" si="176"/>
        <v/>
      </c>
      <c r="H1443" s="1" t="str">
        <f t="shared" si="177"/>
        <v/>
      </c>
      <c r="I1443" s="1" t="str">
        <f t="shared" si="178"/>
        <v/>
      </c>
      <c r="J1443" s="1" t="str">
        <f t="shared" si="179"/>
        <v/>
      </c>
      <c r="K1443" s="1" t="str">
        <f t="shared" si="180"/>
        <v/>
      </c>
      <c r="L1443" s="1" t="str">
        <f t="shared" si="181"/>
        <v/>
      </c>
      <c r="M1443" s="1" t="str">
        <f t="shared" si="182"/>
        <v>Y</v>
      </c>
      <c r="N1443" s="1" t="str">
        <f t="shared" si="183"/>
        <v/>
      </c>
      <c r="P1443" s="16"/>
    </row>
    <row r="1444" spans="1:16" ht="39.6">
      <c r="A1444" s="1">
        <v>1</v>
      </c>
      <c r="B1444" s="3" t="s">
        <v>1793</v>
      </c>
      <c r="C1444" s="1" t="s">
        <v>1794</v>
      </c>
      <c r="D1444" s="1" t="s">
        <v>1795</v>
      </c>
      <c r="E1444" s="3" t="s">
        <v>1869</v>
      </c>
      <c r="F1444" s="3" t="s">
        <v>31</v>
      </c>
      <c r="G1444" s="1" t="str">
        <f t="shared" si="176"/>
        <v>Y</v>
      </c>
      <c r="H1444" s="1" t="str">
        <f t="shared" si="177"/>
        <v/>
      </c>
      <c r="I1444" s="1" t="str">
        <f t="shared" si="178"/>
        <v/>
      </c>
      <c r="J1444" s="1" t="str">
        <f t="shared" si="179"/>
        <v/>
      </c>
      <c r="K1444" s="1" t="str">
        <f t="shared" si="180"/>
        <v/>
      </c>
      <c r="L1444" s="1" t="str">
        <f t="shared" si="181"/>
        <v>Y</v>
      </c>
      <c r="M1444" s="1" t="str">
        <f t="shared" si="182"/>
        <v/>
      </c>
      <c r="N1444" s="1" t="str">
        <f t="shared" si="183"/>
        <v/>
      </c>
      <c r="P1444" s="16"/>
    </row>
    <row r="1445" spans="1:16" ht="39.6">
      <c r="A1445" s="1">
        <v>1</v>
      </c>
      <c r="B1445" s="3" t="s">
        <v>1793</v>
      </c>
      <c r="C1445" s="1" t="s">
        <v>1794</v>
      </c>
      <c r="D1445" s="1" t="s">
        <v>1795</v>
      </c>
      <c r="E1445" s="3" t="s">
        <v>1870</v>
      </c>
      <c r="F1445" s="3" t="s">
        <v>27</v>
      </c>
      <c r="G1445" s="1" t="str">
        <f t="shared" si="176"/>
        <v>Y</v>
      </c>
      <c r="H1445" s="1" t="str">
        <f t="shared" si="177"/>
        <v/>
      </c>
      <c r="I1445" s="1" t="str">
        <f t="shared" si="178"/>
        <v/>
      </c>
      <c r="J1445" s="1" t="str">
        <f t="shared" si="179"/>
        <v/>
      </c>
      <c r="K1445" s="1" t="str">
        <f t="shared" si="180"/>
        <v/>
      </c>
      <c r="L1445" s="1" t="str">
        <f t="shared" si="181"/>
        <v/>
      </c>
      <c r="M1445" s="1" t="str">
        <f t="shared" si="182"/>
        <v/>
      </c>
      <c r="N1445" s="1" t="str">
        <f t="shared" si="183"/>
        <v/>
      </c>
      <c r="P1445" s="16"/>
    </row>
    <row r="1446" spans="1:16" ht="39.6">
      <c r="A1446" s="1">
        <v>1</v>
      </c>
      <c r="B1446" s="3" t="s">
        <v>1793</v>
      </c>
      <c r="C1446" s="1" t="s">
        <v>1794</v>
      </c>
      <c r="D1446" s="1" t="s">
        <v>1795</v>
      </c>
      <c r="E1446" s="3" t="s">
        <v>1871</v>
      </c>
      <c r="F1446" s="3" t="s">
        <v>543</v>
      </c>
      <c r="G1446" s="1" t="str">
        <f t="shared" si="176"/>
        <v/>
      </c>
      <c r="H1446" s="1" t="str">
        <f t="shared" si="177"/>
        <v>Y</v>
      </c>
      <c r="I1446" s="1" t="str">
        <f t="shared" si="178"/>
        <v>Y</v>
      </c>
      <c r="J1446" s="1" t="str">
        <f t="shared" si="179"/>
        <v/>
      </c>
      <c r="K1446" s="1" t="str">
        <f t="shared" si="180"/>
        <v>Y</v>
      </c>
      <c r="L1446" s="1" t="str">
        <f t="shared" si="181"/>
        <v/>
      </c>
      <c r="M1446" s="1" t="str">
        <f t="shared" si="182"/>
        <v/>
      </c>
      <c r="N1446" s="1" t="str">
        <f t="shared" si="183"/>
        <v/>
      </c>
      <c r="P1446" s="16"/>
    </row>
    <row r="1447" spans="1:16" ht="39.6">
      <c r="A1447" s="1">
        <v>1</v>
      </c>
      <c r="B1447" s="3" t="s">
        <v>1793</v>
      </c>
      <c r="C1447" s="1" t="s">
        <v>1794</v>
      </c>
      <c r="D1447" s="1" t="s">
        <v>1795</v>
      </c>
      <c r="E1447" s="3" t="s">
        <v>1872</v>
      </c>
      <c r="F1447" s="3" t="s">
        <v>259</v>
      </c>
      <c r="G1447" s="1" t="str">
        <f t="shared" si="176"/>
        <v/>
      </c>
      <c r="H1447" s="1" t="str">
        <f t="shared" si="177"/>
        <v/>
      </c>
      <c r="I1447" s="1" t="str">
        <f t="shared" si="178"/>
        <v/>
      </c>
      <c r="J1447" s="1" t="str">
        <f t="shared" si="179"/>
        <v>Y</v>
      </c>
      <c r="K1447" s="1" t="str">
        <f t="shared" si="180"/>
        <v>Y</v>
      </c>
      <c r="L1447" s="1" t="str">
        <f t="shared" si="181"/>
        <v>Y</v>
      </c>
      <c r="M1447" s="1" t="str">
        <f t="shared" si="182"/>
        <v/>
      </c>
      <c r="N1447" s="1" t="str">
        <f t="shared" si="183"/>
        <v/>
      </c>
      <c r="P1447" s="16"/>
    </row>
    <row r="1448" spans="1:16" ht="39.6">
      <c r="A1448" s="1">
        <v>1</v>
      </c>
      <c r="B1448" s="3" t="s">
        <v>1793</v>
      </c>
      <c r="C1448" s="1" t="s">
        <v>1794</v>
      </c>
      <c r="D1448" s="1" t="s">
        <v>1795</v>
      </c>
      <c r="E1448" s="3" t="s">
        <v>1842</v>
      </c>
      <c r="F1448" s="3" t="s">
        <v>27</v>
      </c>
      <c r="G1448" s="1" t="str">
        <f t="shared" si="176"/>
        <v>Y</v>
      </c>
      <c r="H1448" s="1" t="str">
        <f t="shared" si="177"/>
        <v/>
      </c>
      <c r="I1448" s="1" t="str">
        <f t="shared" si="178"/>
        <v/>
      </c>
      <c r="J1448" s="1" t="str">
        <f t="shared" si="179"/>
        <v/>
      </c>
      <c r="K1448" s="1" t="str">
        <f t="shared" si="180"/>
        <v/>
      </c>
      <c r="L1448" s="1" t="str">
        <f t="shared" si="181"/>
        <v/>
      </c>
      <c r="M1448" s="1" t="str">
        <f t="shared" si="182"/>
        <v/>
      </c>
      <c r="N1448" s="1" t="str">
        <f t="shared" si="183"/>
        <v/>
      </c>
      <c r="P1448" s="16"/>
    </row>
    <row r="1449" spans="1:16" ht="39.6">
      <c r="A1449" s="1">
        <v>1</v>
      </c>
      <c r="B1449" s="3" t="s">
        <v>1793</v>
      </c>
      <c r="C1449" s="1" t="s">
        <v>1794</v>
      </c>
      <c r="D1449" s="1" t="s">
        <v>1795</v>
      </c>
      <c r="E1449" s="3" t="s">
        <v>1873</v>
      </c>
      <c r="F1449" s="3" t="s">
        <v>27</v>
      </c>
      <c r="G1449" s="1" t="str">
        <f t="shared" si="176"/>
        <v>Y</v>
      </c>
      <c r="H1449" s="1" t="str">
        <f t="shared" si="177"/>
        <v/>
      </c>
      <c r="I1449" s="1" t="str">
        <f t="shared" si="178"/>
        <v/>
      </c>
      <c r="J1449" s="1" t="str">
        <f t="shared" si="179"/>
        <v/>
      </c>
      <c r="K1449" s="1" t="str">
        <f t="shared" si="180"/>
        <v/>
      </c>
      <c r="L1449" s="1" t="str">
        <f t="shared" si="181"/>
        <v/>
      </c>
      <c r="M1449" s="1" t="str">
        <f t="shared" si="182"/>
        <v/>
      </c>
      <c r="N1449" s="1" t="str">
        <f t="shared" si="183"/>
        <v/>
      </c>
      <c r="P1449" s="16"/>
    </row>
    <row r="1450" spans="1:16" ht="39.6">
      <c r="A1450" s="1">
        <v>1</v>
      </c>
      <c r="B1450" s="3" t="s">
        <v>1793</v>
      </c>
      <c r="C1450" s="1" t="s">
        <v>1794</v>
      </c>
      <c r="D1450" s="1" t="s">
        <v>1795</v>
      </c>
      <c r="E1450" s="3" t="s">
        <v>1874</v>
      </c>
      <c r="F1450" s="3" t="s">
        <v>27</v>
      </c>
      <c r="G1450" s="1" t="str">
        <f t="shared" si="176"/>
        <v>Y</v>
      </c>
      <c r="H1450" s="1" t="str">
        <f t="shared" si="177"/>
        <v/>
      </c>
      <c r="I1450" s="1" t="str">
        <f t="shared" si="178"/>
        <v/>
      </c>
      <c r="J1450" s="1" t="str">
        <f t="shared" si="179"/>
        <v/>
      </c>
      <c r="K1450" s="1" t="str">
        <f t="shared" si="180"/>
        <v/>
      </c>
      <c r="L1450" s="1" t="str">
        <f t="shared" si="181"/>
        <v/>
      </c>
      <c r="M1450" s="1" t="str">
        <f t="shared" si="182"/>
        <v/>
      </c>
      <c r="N1450" s="1" t="str">
        <f t="shared" si="183"/>
        <v/>
      </c>
      <c r="P1450" s="16"/>
    </row>
    <row r="1451" spans="1:16" ht="57.6">
      <c r="B1451" s="3" t="s">
        <v>1793</v>
      </c>
      <c r="C1451" s="1" t="s">
        <v>1875</v>
      </c>
      <c r="D1451" s="1" t="s">
        <v>1876</v>
      </c>
      <c r="E1451" s="3" t="s">
        <v>1877</v>
      </c>
      <c r="F1451" s="3" t="s">
        <v>111</v>
      </c>
      <c r="G1451" s="1" t="str">
        <f t="shared" si="176"/>
        <v/>
      </c>
      <c r="H1451" s="1" t="str">
        <f t="shared" si="177"/>
        <v/>
      </c>
      <c r="I1451" s="1" t="str">
        <f t="shared" si="178"/>
        <v/>
      </c>
      <c r="J1451" s="1" t="str">
        <f t="shared" si="179"/>
        <v>Y</v>
      </c>
      <c r="K1451" s="1" t="str">
        <f t="shared" si="180"/>
        <v/>
      </c>
      <c r="L1451" s="1" t="str">
        <f t="shared" si="181"/>
        <v/>
      </c>
      <c r="M1451" s="1" t="str">
        <f t="shared" si="182"/>
        <v/>
      </c>
      <c r="N1451" s="1" t="str">
        <f t="shared" si="183"/>
        <v/>
      </c>
      <c r="O1451" s="17" t="s">
        <v>1878</v>
      </c>
      <c r="P1451" s="16" t="s">
        <v>1879</v>
      </c>
    </row>
    <row r="1452" spans="1:16" ht="39.6">
      <c r="B1452" s="3" t="s">
        <v>1793</v>
      </c>
      <c r="C1452" s="1" t="s">
        <v>1875</v>
      </c>
      <c r="D1452" s="1" t="s">
        <v>1876</v>
      </c>
      <c r="E1452" s="3" t="s">
        <v>1880</v>
      </c>
      <c r="F1452" s="3" t="s">
        <v>27</v>
      </c>
      <c r="G1452" s="1" t="str">
        <f t="shared" si="176"/>
        <v>Y</v>
      </c>
      <c r="H1452" s="1" t="str">
        <f t="shared" si="177"/>
        <v/>
      </c>
      <c r="I1452" s="1" t="str">
        <f t="shared" si="178"/>
        <v/>
      </c>
      <c r="J1452" s="1" t="str">
        <f t="shared" si="179"/>
        <v/>
      </c>
      <c r="K1452" s="1" t="str">
        <f t="shared" si="180"/>
        <v/>
      </c>
      <c r="L1452" s="1" t="str">
        <f t="shared" si="181"/>
        <v/>
      </c>
      <c r="M1452" s="1" t="str">
        <f t="shared" si="182"/>
        <v/>
      </c>
      <c r="N1452" s="1" t="str">
        <f t="shared" si="183"/>
        <v/>
      </c>
      <c r="P1452" s="16"/>
    </row>
    <row r="1453" spans="1:16" ht="39.6">
      <c r="B1453" s="3" t="s">
        <v>1793</v>
      </c>
      <c r="C1453" s="1" t="s">
        <v>1875</v>
      </c>
      <c r="D1453" s="1" t="s">
        <v>1876</v>
      </c>
      <c r="E1453" s="3" t="s">
        <v>1881</v>
      </c>
      <c r="F1453" s="3" t="s">
        <v>27</v>
      </c>
      <c r="G1453" s="1" t="str">
        <f t="shared" si="176"/>
        <v>Y</v>
      </c>
      <c r="H1453" s="1" t="str">
        <f t="shared" si="177"/>
        <v/>
      </c>
      <c r="I1453" s="1" t="str">
        <f t="shared" si="178"/>
        <v/>
      </c>
      <c r="J1453" s="1" t="str">
        <f t="shared" si="179"/>
        <v/>
      </c>
      <c r="K1453" s="1" t="str">
        <f t="shared" si="180"/>
        <v/>
      </c>
      <c r="L1453" s="1" t="str">
        <f t="shared" si="181"/>
        <v/>
      </c>
      <c r="M1453" s="1" t="str">
        <f t="shared" si="182"/>
        <v/>
      </c>
      <c r="N1453" s="1" t="str">
        <f t="shared" si="183"/>
        <v/>
      </c>
      <c r="P1453" s="16"/>
    </row>
    <row r="1454" spans="1:16" ht="39.6">
      <c r="B1454" s="3" t="s">
        <v>1793</v>
      </c>
      <c r="C1454" s="1" t="s">
        <v>1875</v>
      </c>
      <c r="D1454" s="1" t="s">
        <v>1876</v>
      </c>
      <c r="E1454" s="3" t="s">
        <v>1882</v>
      </c>
      <c r="F1454" s="3" t="s">
        <v>27</v>
      </c>
      <c r="G1454" s="1" t="str">
        <f t="shared" si="176"/>
        <v>Y</v>
      </c>
      <c r="H1454" s="1" t="str">
        <f t="shared" si="177"/>
        <v/>
      </c>
      <c r="I1454" s="1" t="str">
        <f t="shared" si="178"/>
        <v/>
      </c>
      <c r="J1454" s="1" t="str">
        <f t="shared" si="179"/>
        <v/>
      </c>
      <c r="K1454" s="1" t="str">
        <f t="shared" si="180"/>
        <v/>
      </c>
      <c r="L1454" s="1" t="str">
        <f t="shared" si="181"/>
        <v/>
      </c>
      <c r="M1454" s="1" t="str">
        <f t="shared" si="182"/>
        <v/>
      </c>
      <c r="N1454" s="1" t="str">
        <f t="shared" si="183"/>
        <v/>
      </c>
      <c r="P1454" s="16"/>
    </row>
    <row r="1455" spans="1:16" ht="39.6">
      <c r="B1455" s="3" t="s">
        <v>1793</v>
      </c>
      <c r="C1455" s="1" t="s">
        <v>1875</v>
      </c>
      <c r="D1455" s="1" t="s">
        <v>1876</v>
      </c>
      <c r="E1455" s="3" t="s">
        <v>1883</v>
      </c>
      <c r="F1455" s="3" t="s">
        <v>27</v>
      </c>
      <c r="G1455" s="1" t="str">
        <f t="shared" si="176"/>
        <v>Y</v>
      </c>
      <c r="H1455" s="1" t="str">
        <f t="shared" si="177"/>
        <v/>
      </c>
      <c r="I1455" s="1" t="str">
        <f t="shared" si="178"/>
        <v/>
      </c>
      <c r="J1455" s="1" t="str">
        <f t="shared" si="179"/>
        <v/>
      </c>
      <c r="K1455" s="1" t="str">
        <f t="shared" si="180"/>
        <v/>
      </c>
      <c r="L1455" s="1" t="str">
        <f t="shared" si="181"/>
        <v/>
      </c>
      <c r="M1455" s="1" t="str">
        <f t="shared" si="182"/>
        <v/>
      </c>
      <c r="N1455" s="1" t="str">
        <f t="shared" si="183"/>
        <v/>
      </c>
      <c r="P1455" s="16"/>
    </row>
    <row r="1456" spans="1:16" ht="39.6">
      <c r="B1456" s="3" t="s">
        <v>1793</v>
      </c>
      <c r="C1456" s="1" t="s">
        <v>1875</v>
      </c>
      <c r="D1456" s="1" t="s">
        <v>1876</v>
      </c>
      <c r="E1456" s="3" t="s">
        <v>1884</v>
      </c>
      <c r="F1456" s="3" t="s">
        <v>295</v>
      </c>
      <c r="G1456" s="1" t="str">
        <f t="shared" si="176"/>
        <v/>
      </c>
      <c r="H1456" s="1" t="str">
        <f t="shared" si="177"/>
        <v/>
      </c>
      <c r="I1456" s="1" t="str">
        <f t="shared" si="178"/>
        <v>Y</v>
      </c>
      <c r="J1456" s="1" t="str">
        <f t="shared" si="179"/>
        <v/>
      </c>
      <c r="K1456" s="1" t="str">
        <f t="shared" si="180"/>
        <v/>
      </c>
      <c r="L1456" s="1" t="str">
        <f t="shared" si="181"/>
        <v/>
      </c>
      <c r="M1456" s="1" t="str">
        <f t="shared" si="182"/>
        <v/>
      </c>
      <c r="N1456" s="1" t="str">
        <f t="shared" si="183"/>
        <v/>
      </c>
      <c r="P1456" s="16"/>
    </row>
    <row r="1457" spans="2:16" ht="52.9">
      <c r="B1457" s="3" t="s">
        <v>1793</v>
      </c>
      <c r="C1457" s="1" t="s">
        <v>1875</v>
      </c>
      <c r="D1457" s="1" t="s">
        <v>1876</v>
      </c>
      <c r="E1457" s="3" t="s">
        <v>1885</v>
      </c>
      <c r="F1457" s="3" t="s">
        <v>27</v>
      </c>
      <c r="G1457" s="1" t="str">
        <f t="shared" si="176"/>
        <v>Y</v>
      </c>
      <c r="H1457" s="1" t="str">
        <f t="shared" si="177"/>
        <v/>
      </c>
      <c r="I1457" s="1" t="str">
        <f t="shared" si="178"/>
        <v/>
      </c>
      <c r="J1457" s="1" t="str">
        <f t="shared" si="179"/>
        <v/>
      </c>
      <c r="K1457" s="1" t="str">
        <f t="shared" si="180"/>
        <v/>
      </c>
      <c r="L1457" s="1" t="str">
        <f t="shared" si="181"/>
        <v/>
      </c>
      <c r="M1457" s="1" t="str">
        <f t="shared" si="182"/>
        <v/>
      </c>
      <c r="N1457" s="1" t="str">
        <f t="shared" si="183"/>
        <v/>
      </c>
      <c r="P1457" s="16"/>
    </row>
    <row r="1458" spans="2:16" ht="39.6">
      <c r="B1458" s="3" t="s">
        <v>1793</v>
      </c>
      <c r="C1458" s="1" t="s">
        <v>1875</v>
      </c>
      <c r="D1458" s="1" t="s">
        <v>1876</v>
      </c>
      <c r="E1458" s="3" t="s">
        <v>1886</v>
      </c>
      <c r="F1458" s="3" t="s">
        <v>27</v>
      </c>
      <c r="G1458" s="1" t="str">
        <f t="shared" si="176"/>
        <v>Y</v>
      </c>
      <c r="H1458" s="1" t="str">
        <f t="shared" si="177"/>
        <v/>
      </c>
      <c r="I1458" s="1" t="str">
        <f t="shared" si="178"/>
        <v/>
      </c>
      <c r="J1458" s="1" t="str">
        <f t="shared" si="179"/>
        <v/>
      </c>
      <c r="K1458" s="1" t="str">
        <f t="shared" si="180"/>
        <v/>
      </c>
      <c r="L1458" s="1" t="str">
        <f t="shared" si="181"/>
        <v/>
      </c>
      <c r="M1458" s="1" t="str">
        <f t="shared" si="182"/>
        <v/>
      </c>
      <c r="N1458" s="1" t="str">
        <f t="shared" si="183"/>
        <v/>
      </c>
      <c r="P1458" s="16"/>
    </row>
    <row r="1459" spans="2:16" ht="39.6">
      <c r="B1459" s="3" t="s">
        <v>1793</v>
      </c>
      <c r="C1459" s="1" t="s">
        <v>1875</v>
      </c>
      <c r="D1459" s="1" t="s">
        <v>1876</v>
      </c>
      <c r="E1459" s="3" t="s">
        <v>1887</v>
      </c>
      <c r="F1459" s="3" t="s">
        <v>27</v>
      </c>
      <c r="G1459" s="1" t="str">
        <f t="shared" si="176"/>
        <v>Y</v>
      </c>
      <c r="H1459" s="1" t="str">
        <f t="shared" si="177"/>
        <v/>
      </c>
      <c r="I1459" s="1" t="str">
        <f t="shared" si="178"/>
        <v/>
      </c>
      <c r="J1459" s="1" t="str">
        <f t="shared" si="179"/>
        <v/>
      </c>
      <c r="K1459" s="1" t="str">
        <f t="shared" si="180"/>
        <v/>
      </c>
      <c r="L1459" s="1" t="str">
        <f t="shared" si="181"/>
        <v/>
      </c>
      <c r="M1459" s="1" t="str">
        <f t="shared" si="182"/>
        <v/>
      </c>
      <c r="N1459" s="1" t="str">
        <f t="shared" si="183"/>
        <v/>
      </c>
      <c r="P1459" s="16"/>
    </row>
    <row r="1460" spans="2:16" ht="39.6">
      <c r="B1460" s="3" t="s">
        <v>1793</v>
      </c>
      <c r="C1460" s="1" t="s">
        <v>1875</v>
      </c>
      <c r="D1460" s="1" t="s">
        <v>1876</v>
      </c>
      <c r="E1460" s="3" t="s">
        <v>1888</v>
      </c>
      <c r="F1460" s="3" t="s">
        <v>27</v>
      </c>
      <c r="G1460" s="1" t="str">
        <f t="shared" si="176"/>
        <v>Y</v>
      </c>
      <c r="H1460" s="1" t="str">
        <f t="shared" si="177"/>
        <v/>
      </c>
      <c r="I1460" s="1" t="str">
        <f t="shared" si="178"/>
        <v/>
      </c>
      <c r="J1460" s="1" t="str">
        <f t="shared" si="179"/>
        <v/>
      </c>
      <c r="K1460" s="1" t="str">
        <f t="shared" si="180"/>
        <v/>
      </c>
      <c r="L1460" s="1" t="str">
        <f t="shared" si="181"/>
        <v/>
      </c>
      <c r="M1460" s="1" t="str">
        <f t="shared" si="182"/>
        <v/>
      </c>
      <c r="N1460" s="1" t="str">
        <f t="shared" si="183"/>
        <v/>
      </c>
      <c r="P1460" s="16"/>
    </row>
    <row r="1461" spans="2:16" ht="39.6">
      <c r="B1461" s="3" t="s">
        <v>1793</v>
      </c>
      <c r="C1461" s="1" t="s">
        <v>1875</v>
      </c>
      <c r="D1461" s="1" t="s">
        <v>1876</v>
      </c>
      <c r="E1461" s="3" t="s">
        <v>1811</v>
      </c>
      <c r="F1461" s="3" t="s">
        <v>27</v>
      </c>
      <c r="G1461" s="1" t="str">
        <f t="shared" si="176"/>
        <v>Y</v>
      </c>
      <c r="H1461" s="1" t="str">
        <f t="shared" si="177"/>
        <v/>
      </c>
      <c r="I1461" s="1" t="str">
        <f t="shared" si="178"/>
        <v/>
      </c>
      <c r="J1461" s="1" t="str">
        <f t="shared" si="179"/>
        <v/>
      </c>
      <c r="K1461" s="1" t="str">
        <f t="shared" si="180"/>
        <v/>
      </c>
      <c r="L1461" s="1" t="str">
        <f t="shared" si="181"/>
        <v/>
      </c>
      <c r="M1461" s="1" t="str">
        <f t="shared" si="182"/>
        <v/>
      </c>
      <c r="N1461" s="1" t="str">
        <f t="shared" si="183"/>
        <v/>
      </c>
      <c r="P1461" s="16"/>
    </row>
    <row r="1462" spans="2:16" ht="39.6">
      <c r="B1462" s="3" t="s">
        <v>1793</v>
      </c>
      <c r="C1462" s="1" t="s">
        <v>1875</v>
      </c>
      <c r="D1462" s="1" t="s">
        <v>1876</v>
      </c>
      <c r="E1462" s="3" t="s">
        <v>1889</v>
      </c>
      <c r="F1462" s="3" t="s">
        <v>111</v>
      </c>
      <c r="G1462" s="1" t="str">
        <f t="shared" si="176"/>
        <v/>
      </c>
      <c r="H1462" s="1" t="str">
        <f t="shared" si="177"/>
        <v/>
      </c>
      <c r="I1462" s="1" t="str">
        <f t="shared" si="178"/>
        <v/>
      </c>
      <c r="J1462" s="1" t="str">
        <f t="shared" si="179"/>
        <v>Y</v>
      </c>
      <c r="K1462" s="1" t="str">
        <f t="shared" si="180"/>
        <v/>
      </c>
      <c r="L1462" s="1" t="str">
        <f t="shared" si="181"/>
        <v/>
      </c>
      <c r="M1462" s="1" t="str">
        <f t="shared" si="182"/>
        <v/>
      </c>
      <c r="N1462" s="1" t="str">
        <f t="shared" si="183"/>
        <v/>
      </c>
      <c r="P1462" s="16"/>
    </row>
    <row r="1463" spans="2:16" ht="39.6">
      <c r="B1463" s="3" t="s">
        <v>1793</v>
      </c>
      <c r="C1463" s="1" t="s">
        <v>1875</v>
      </c>
      <c r="D1463" s="1" t="s">
        <v>1876</v>
      </c>
      <c r="E1463" s="3" t="s">
        <v>1890</v>
      </c>
      <c r="F1463" s="3" t="s">
        <v>111</v>
      </c>
      <c r="G1463" s="1" t="str">
        <f t="shared" si="176"/>
        <v/>
      </c>
      <c r="H1463" s="1" t="str">
        <f t="shared" si="177"/>
        <v/>
      </c>
      <c r="I1463" s="1" t="str">
        <f t="shared" si="178"/>
        <v/>
      </c>
      <c r="J1463" s="1" t="str">
        <f t="shared" si="179"/>
        <v>Y</v>
      </c>
      <c r="K1463" s="1" t="str">
        <f t="shared" si="180"/>
        <v/>
      </c>
      <c r="L1463" s="1" t="str">
        <f t="shared" si="181"/>
        <v/>
      </c>
      <c r="M1463" s="1" t="str">
        <f t="shared" si="182"/>
        <v/>
      </c>
      <c r="N1463" s="1" t="str">
        <f t="shared" si="183"/>
        <v/>
      </c>
      <c r="P1463" s="16"/>
    </row>
    <row r="1464" spans="2:16" ht="39.6">
      <c r="B1464" s="3" t="s">
        <v>1793</v>
      </c>
      <c r="C1464" s="1" t="s">
        <v>1875</v>
      </c>
      <c r="D1464" s="1" t="s">
        <v>1876</v>
      </c>
      <c r="E1464" s="3" t="s">
        <v>1891</v>
      </c>
      <c r="F1464" s="3" t="s">
        <v>27</v>
      </c>
      <c r="G1464" s="1" t="str">
        <f t="shared" si="176"/>
        <v>Y</v>
      </c>
      <c r="H1464" s="1" t="str">
        <f t="shared" si="177"/>
        <v/>
      </c>
      <c r="I1464" s="1" t="str">
        <f t="shared" si="178"/>
        <v/>
      </c>
      <c r="J1464" s="1" t="str">
        <f t="shared" si="179"/>
        <v/>
      </c>
      <c r="K1464" s="1" t="str">
        <f t="shared" si="180"/>
        <v/>
      </c>
      <c r="L1464" s="1" t="str">
        <f t="shared" si="181"/>
        <v/>
      </c>
      <c r="M1464" s="1" t="str">
        <f t="shared" si="182"/>
        <v/>
      </c>
      <c r="N1464" s="1" t="str">
        <f t="shared" si="183"/>
        <v/>
      </c>
      <c r="P1464" s="16"/>
    </row>
    <row r="1465" spans="2:16" ht="39.6">
      <c r="B1465" s="3" t="s">
        <v>1793</v>
      </c>
      <c r="C1465" s="1" t="s">
        <v>1875</v>
      </c>
      <c r="D1465" s="1" t="s">
        <v>1876</v>
      </c>
      <c r="E1465" s="3" t="s">
        <v>1892</v>
      </c>
      <c r="F1465" s="3" t="s">
        <v>849</v>
      </c>
      <c r="G1465" s="1" t="str">
        <f t="shared" si="176"/>
        <v/>
      </c>
      <c r="H1465" s="1" t="str">
        <f t="shared" si="177"/>
        <v/>
      </c>
      <c r="I1465" s="1" t="str">
        <f t="shared" si="178"/>
        <v/>
      </c>
      <c r="J1465" s="1" t="str">
        <f t="shared" si="179"/>
        <v/>
      </c>
      <c r="K1465" s="1" t="str">
        <f t="shared" si="180"/>
        <v>Y</v>
      </c>
      <c r="L1465" s="1" t="str">
        <f t="shared" si="181"/>
        <v>Y</v>
      </c>
      <c r="M1465" s="1" t="str">
        <f t="shared" si="182"/>
        <v/>
      </c>
      <c r="N1465" s="1" t="str">
        <f t="shared" si="183"/>
        <v/>
      </c>
      <c r="P1465" s="16"/>
    </row>
    <row r="1466" spans="2:16" ht="39.6">
      <c r="B1466" s="3" t="s">
        <v>1793</v>
      </c>
      <c r="C1466" s="1" t="s">
        <v>1875</v>
      </c>
      <c r="D1466" s="1" t="s">
        <v>1876</v>
      </c>
      <c r="E1466" s="3" t="s">
        <v>1893</v>
      </c>
      <c r="F1466" s="3" t="s">
        <v>849</v>
      </c>
      <c r="G1466" s="1" t="str">
        <f t="shared" si="176"/>
        <v/>
      </c>
      <c r="H1466" s="1" t="str">
        <f t="shared" si="177"/>
        <v/>
      </c>
      <c r="I1466" s="1" t="str">
        <f t="shared" si="178"/>
        <v/>
      </c>
      <c r="J1466" s="1" t="str">
        <f t="shared" si="179"/>
        <v/>
      </c>
      <c r="K1466" s="1" t="str">
        <f t="shared" si="180"/>
        <v>Y</v>
      </c>
      <c r="L1466" s="1" t="str">
        <f t="shared" si="181"/>
        <v>Y</v>
      </c>
      <c r="M1466" s="1" t="str">
        <f t="shared" si="182"/>
        <v/>
      </c>
      <c r="N1466" s="1" t="str">
        <f t="shared" si="183"/>
        <v/>
      </c>
      <c r="P1466" s="16"/>
    </row>
    <row r="1467" spans="2:16" ht="92.45">
      <c r="B1467" s="3" t="s">
        <v>1793</v>
      </c>
      <c r="C1467" s="1" t="s">
        <v>1875</v>
      </c>
      <c r="D1467" s="1" t="s">
        <v>1876</v>
      </c>
      <c r="E1467" s="3" t="s">
        <v>1894</v>
      </c>
      <c r="F1467" s="3" t="s">
        <v>477</v>
      </c>
      <c r="G1467" s="1" t="str">
        <f t="shared" si="176"/>
        <v>Y</v>
      </c>
      <c r="H1467" s="1" t="str">
        <f t="shared" si="177"/>
        <v/>
      </c>
      <c r="I1467" s="1" t="str">
        <f t="shared" si="178"/>
        <v/>
      </c>
      <c r="J1467" s="1" t="str">
        <f t="shared" si="179"/>
        <v/>
      </c>
      <c r="K1467" s="1" t="str">
        <f t="shared" si="180"/>
        <v/>
      </c>
      <c r="L1467" s="1" t="str">
        <f t="shared" si="181"/>
        <v/>
      </c>
      <c r="M1467" s="1" t="str">
        <f t="shared" si="182"/>
        <v>Y</v>
      </c>
      <c r="N1467" s="1" t="str">
        <f t="shared" si="183"/>
        <v/>
      </c>
      <c r="P1467" s="16"/>
    </row>
    <row r="1468" spans="2:16" ht="39.6">
      <c r="B1468" s="3" t="s">
        <v>1793</v>
      </c>
      <c r="C1468" s="1" t="s">
        <v>1875</v>
      </c>
      <c r="D1468" s="1" t="s">
        <v>1876</v>
      </c>
      <c r="E1468" s="3" t="s">
        <v>1895</v>
      </c>
      <c r="F1468" s="3" t="s">
        <v>20</v>
      </c>
      <c r="G1468" s="1" t="str">
        <f t="shared" si="176"/>
        <v/>
      </c>
      <c r="H1468" s="1" t="str">
        <f t="shared" si="177"/>
        <v/>
      </c>
      <c r="I1468" s="1" t="str">
        <f t="shared" si="178"/>
        <v/>
      </c>
      <c r="J1468" s="1" t="str">
        <f t="shared" si="179"/>
        <v/>
      </c>
      <c r="K1468" s="1" t="str">
        <f t="shared" si="180"/>
        <v/>
      </c>
      <c r="L1468" s="1" t="str">
        <f t="shared" si="181"/>
        <v/>
      </c>
      <c r="M1468" s="1" t="str">
        <f t="shared" si="182"/>
        <v>Y</v>
      </c>
      <c r="N1468" s="1" t="str">
        <f t="shared" si="183"/>
        <v/>
      </c>
      <c r="P1468" s="16"/>
    </row>
    <row r="1469" spans="2:16" ht="39.6">
      <c r="B1469" s="3" t="s">
        <v>1793</v>
      </c>
      <c r="C1469" s="1" t="s">
        <v>1875</v>
      </c>
      <c r="D1469" s="1" t="s">
        <v>1876</v>
      </c>
      <c r="E1469" s="3" t="s">
        <v>1896</v>
      </c>
      <c r="F1469" s="3" t="s">
        <v>27</v>
      </c>
      <c r="G1469" s="1" t="str">
        <f t="shared" si="176"/>
        <v>Y</v>
      </c>
      <c r="H1469" s="1" t="str">
        <f t="shared" si="177"/>
        <v/>
      </c>
      <c r="I1469" s="1" t="str">
        <f t="shared" si="178"/>
        <v/>
      </c>
      <c r="J1469" s="1" t="str">
        <f t="shared" si="179"/>
        <v/>
      </c>
      <c r="K1469" s="1" t="str">
        <f t="shared" si="180"/>
        <v/>
      </c>
      <c r="L1469" s="1" t="str">
        <f t="shared" si="181"/>
        <v/>
      </c>
      <c r="M1469" s="1" t="str">
        <f t="shared" si="182"/>
        <v/>
      </c>
      <c r="N1469" s="1" t="str">
        <f t="shared" si="183"/>
        <v/>
      </c>
      <c r="P1469" s="16"/>
    </row>
    <row r="1470" spans="2:16" ht="52.9">
      <c r="B1470" s="3" t="s">
        <v>1793</v>
      </c>
      <c r="C1470" s="1" t="s">
        <v>1875</v>
      </c>
      <c r="D1470" s="1" t="s">
        <v>1876</v>
      </c>
      <c r="E1470" s="3" t="s">
        <v>1897</v>
      </c>
      <c r="F1470" s="3" t="s">
        <v>27</v>
      </c>
      <c r="G1470" s="1" t="str">
        <f t="shared" si="176"/>
        <v>Y</v>
      </c>
      <c r="H1470" s="1" t="str">
        <f t="shared" si="177"/>
        <v/>
      </c>
      <c r="I1470" s="1" t="str">
        <f t="shared" si="178"/>
        <v/>
      </c>
      <c r="J1470" s="1" t="str">
        <f t="shared" si="179"/>
        <v/>
      </c>
      <c r="K1470" s="1" t="str">
        <f t="shared" si="180"/>
        <v/>
      </c>
      <c r="L1470" s="1" t="str">
        <f t="shared" si="181"/>
        <v/>
      </c>
      <c r="M1470" s="1" t="str">
        <f t="shared" si="182"/>
        <v/>
      </c>
      <c r="N1470" s="1" t="str">
        <f t="shared" si="183"/>
        <v/>
      </c>
      <c r="P1470" s="16"/>
    </row>
    <row r="1471" spans="2:16" ht="39.6">
      <c r="B1471" s="3" t="s">
        <v>1793</v>
      </c>
      <c r="C1471" s="1" t="s">
        <v>1875</v>
      </c>
      <c r="D1471" s="1" t="s">
        <v>1876</v>
      </c>
      <c r="E1471" s="3" t="s">
        <v>1898</v>
      </c>
      <c r="F1471" s="3" t="s">
        <v>27</v>
      </c>
      <c r="G1471" s="1" t="str">
        <f t="shared" si="176"/>
        <v>Y</v>
      </c>
      <c r="H1471" s="1" t="str">
        <f t="shared" si="177"/>
        <v/>
      </c>
      <c r="I1471" s="1" t="str">
        <f t="shared" si="178"/>
        <v/>
      </c>
      <c r="J1471" s="1" t="str">
        <f t="shared" si="179"/>
        <v/>
      </c>
      <c r="K1471" s="1" t="str">
        <f t="shared" si="180"/>
        <v/>
      </c>
      <c r="L1471" s="1" t="str">
        <f t="shared" si="181"/>
        <v/>
      </c>
      <c r="M1471" s="1" t="str">
        <f t="shared" si="182"/>
        <v/>
      </c>
      <c r="N1471" s="1" t="str">
        <f t="shared" si="183"/>
        <v/>
      </c>
      <c r="P1471" s="16"/>
    </row>
    <row r="1472" spans="2:16" ht="39.6">
      <c r="B1472" s="3" t="s">
        <v>1793</v>
      </c>
      <c r="C1472" s="1" t="s">
        <v>1875</v>
      </c>
      <c r="D1472" s="1" t="s">
        <v>1876</v>
      </c>
      <c r="E1472" s="3" t="s">
        <v>1899</v>
      </c>
      <c r="F1472" s="3" t="s">
        <v>27</v>
      </c>
      <c r="G1472" s="1" t="str">
        <f t="shared" si="176"/>
        <v>Y</v>
      </c>
      <c r="H1472" s="1" t="str">
        <f t="shared" si="177"/>
        <v/>
      </c>
      <c r="I1472" s="1" t="str">
        <f t="shared" si="178"/>
        <v/>
      </c>
      <c r="J1472" s="1" t="str">
        <f t="shared" si="179"/>
        <v/>
      </c>
      <c r="K1472" s="1" t="str">
        <f t="shared" si="180"/>
        <v/>
      </c>
      <c r="L1472" s="1" t="str">
        <f t="shared" si="181"/>
        <v/>
      </c>
      <c r="M1472" s="1" t="str">
        <f t="shared" si="182"/>
        <v/>
      </c>
      <c r="N1472" s="1" t="str">
        <f t="shared" si="183"/>
        <v/>
      </c>
      <c r="P1472" s="16"/>
    </row>
    <row r="1473" spans="2:16" ht="39.6">
      <c r="B1473" s="3" t="s">
        <v>1793</v>
      </c>
      <c r="C1473" s="1" t="s">
        <v>1875</v>
      </c>
      <c r="D1473" s="1" t="s">
        <v>1876</v>
      </c>
      <c r="E1473" s="3" t="s">
        <v>1900</v>
      </c>
      <c r="F1473" s="3" t="s">
        <v>20</v>
      </c>
      <c r="G1473" s="1" t="str">
        <f t="shared" si="176"/>
        <v/>
      </c>
      <c r="H1473" s="1" t="str">
        <f t="shared" si="177"/>
        <v/>
      </c>
      <c r="I1473" s="1" t="str">
        <f t="shared" si="178"/>
        <v/>
      </c>
      <c r="J1473" s="1" t="str">
        <f t="shared" si="179"/>
        <v/>
      </c>
      <c r="K1473" s="1" t="str">
        <f t="shared" si="180"/>
        <v/>
      </c>
      <c r="L1473" s="1" t="str">
        <f t="shared" si="181"/>
        <v/>
      </c>
      <c r="M1473" s="1" t="str">
        <f t="shared" si="182"/>
        <v>Y</v>
      </c>
      <c r="N1473" s="1" t="str">
        <f t="shared" si="183"/>
        <v/>
      </c>
      <c r="P1473" s="16"/>
    </row>
    <row r="1474" spans="2:16" ht="39.6">
      <c r="B1474" s="3" t="s">
        <v>1793</v>
      </c>
      <c r="C1474" s="1" t="s">
        <v>1875</v>
      </c>
      <c r="D1474" s="1" t="s">
        <v>1876</v>
      </c>
      <c r="E1474" s="3" t="s">
        <v>1901</v>
      </c>
      <c r="F1474" s="3" t="s">
        <v>20</v>
      </c>
      <c r="G1474" s="1" t="str">
        <f t="shared" si="176"/>
        <v/>
      </c>
      <c r="H1474" s="1" t="str">
        <f t="shared" si="177"/>
        <v/>
      </c>
      <c r="I1474" s="1" t="str">
        <f t="shared" si="178"/>
        <v/>
      </c>
      <c r="J1474" s="1" t="str">
        <f t="shared" si="179"/>
        <v/>
      </c>
      <c r="K1474" s="1" t="str">
        <f t="shared" si="180"/>
        <v/>
      </c>
      <c r="L1474" s="1" t="str">
        <f t="shared" si="181"/>
        <v/>
      </c>
      <c r="M1474" s="1" t="str">
        <f t="shared" si="182"/>
        <v>Y</v>
      </c>
      <c r="N1474" s="1" t="str">
        <f t="shared" si="183"/>
        <v/>
      </c>
      <c r="P1474" s="16"/>
    </row>
    <row r="1475" spans="2:16" ht="39.6">
      <c r="B1475" s="3" t="s">
        <v>1793</v>
      </c>
      <c r="C1475" s="1" t="s">
        <v>1875</v>
      </c>
      <c r="D1475" s="1" t="s">
        <v>1876</v>
      </c>
      <c r="E1475" s="3" t="s">
        <v>1902</v>
      </c>
      <c r="F1475" s="3" t="s">
        <v>27</v>
      </c>
      <c r="G1475" s="1" t="str">
        <f t="shared" si="176"/>
        <v>Y</v>
      </c>
      <c r="H1475" s="1" t="str">
        <f t="shared" si="177"/>
        <v/>
      </c>
      <c r="I1475" s="1" t="str">
        <f t="shared" si="178"/>
        <v/>
      </c>
      <c r="J1475" s="1" t="str">
        <f t="shared" si="179"/>
        <v/>
      </c>
      <c r="K1475" s="1" t="str">
        <f t="shared" si="180"/>
        <v/>
      </c>
      <c r="L1475" s="1" t="str">
        <f t="shared" si="181"/>
        <v/>
      </c>
      <c r="M1475" s="1" t="str">
        <f t="shared" si="182"/>
        <v/>
      </c>
      <c r="N1475" s="1" t="str">
        <f t="shared" si="183"/>
        <v/>
      </c>
      <c r="P1475" s="16"/>
    </row>
    <row r="1476" spans="2:16" ht="39.6">
      <c r="B1476" s="3" t="s">
        <v>1793</v>
      </c>
      <c r="C1476" s="1" t="s">
        <v>1875</v>
      </c>
      <c r="D1476" s="1" t="s">
        <v>1876</v>
      </c>
      <c r="E1476" s="3" t="s">
        <v>1903</v>
      </c>
      <c r="F1476" s="3" t="s">
        <v>20</v>
      </c>
      <c r="G1476" s="1" t="str">
        <f t="shared" si="176"/>
        <v/>
      </c>
      <c r="H1476" s="1" t="str">
        <f t="shared" si="177"/>
        <v/>
      </c>
      <c r="I1476" s="1" t="str">
        <f t="shared" si="178"/>
        <v/>
      </c>
      <c r="J1476" s="1" t="str">
        <f t="shared" si="179"/>
        <v/>
      </c>
      <c r="K1476" s="1" t="str">
        <f t="shared" si="180"/>
        <v/>
      </c>
      <c r="L1476" s="1" t="str">
        <f t="shared" si="181"/>
        <v/>
      </c>
      <c r="M1476" s="1" t="str">
        <f t="shared" si="182"/>
        <v>Y</v>
      </c>
      <c r="N1476" s="1" t="str">
        <f t="shared" si="183"/>
        <v/>
      </c>
      <c r="P1476" s="16"/>
    </row>
    <row r="1477" spans="2:16" ht="39.6">
      <c r="B1477" s="3" t="s">
        <v>1793</v>
      </c>
      <c r="C1477" s="1" t="s">
        <v>1875</v>
      </c>
      <c r="D1477" s="1" t="s">
        <v>1876</v>
      </c>
      <c r="E1477" s="3" t="s">
        <v>1904</v>
      </c>
      <c r="F1477" s="3" t="s">
        <v>27</v>
      </c>
      <c r="G1477" s="1" t="str">
        <f t="shared" ref="G1477:G1540" si="184">IF(ISNUMBER(SEARCH("P", $F1477)), "Y", "")</f>
        <v>Y</v>
      </c>
      <c r="H1477" s="1" t="str">
        <f t="shared" ref="H1477:H1540" si="185">IF(ISNUMBER(SEARCH("A",$F1477)),"Y", "")</f>
        <v/>
      </c>
      <c r="I1477" s="1" t="str">
        <f t="shared" ref="I1477:I1540" si="186">IF(ISNUMBER(SEARCH("C",$F1477)), "Y", "")</f>
        <v/>
      </c>
      <c r="J1477" s="1" t="str">
        <f t="shared" ref="J1477:J1540" si="187">IF(ISNUMBER(SEARCH("F",$F1477)), "Y", "")</f>
        <v/>
      </c>
      <c r="K1477" s="1" t="str">
        <f t="shared" ref="K1477:K1540" si="188">IF(ISNUMBER(SEARCH("G",$F1477)), "Y", "")</f>
        <v/>
      </c>
      <c r="L1477" s="1" t="str">
        <f t="shared" ref="L1477:L1540" si="189">IF(ISNUMBER(SEARCH("B",$F1477)), "Y","")</f>
        <v/>
      </c>
      <c r="M1477" s="1" t="str">
        <f t="shared" ref="M1477:M1540" si="190">IF(ISNUMBER(SEARCH("H",$F1477)), "Y", "")</f>
        <v/>
      </c>
      <c r="N1477" s="1" t="str">
        <f t="shared" ref="N1477:N1540" si="191">IF(ISNUMBER(SEARCH("O",$F1477)), "Y", "")</f>
        <v/>
      </c>
      <c r="P1477" s="16"/>
    </row>
    <row r="1478" spans="2:16" ht="39.6">
      <c r="B1478" s="3" t="s">
        <v>1793</v>
      </c>
      <c r="C1478" s="1" t="s">
        <v>1875</v>
      </c>
      <c r="D1478" s="1" t="s">
        <v>1876</v>
      </c>
      <c r="E1478" s="3" t="s">
        <v>1905</v>
      </c>
      <c r="F1478" s="3" t="s">
        <v>125</v>
      </c>
      <c r="G1478" s="1" t="str">
        <f t="shared" si="184"/>
        <v/>
      </c>
      <c r="H1478" s="1" t="str">
        <f t="shared" si="185"/>
        <v/>
      </c>
      <c r="I1478" s="1" t="str">
        <f t="shared" si="186"/>
        <v/>
      </c>
      <c r="J1478" s="1" t="str">
        <f t="shared" si="187"/>
        <v/>
      </c>
      <c r="K1478" s="1" t="str">
        <f t="shared" si="188"/>
        <v/>
      </c>
      <c r="L1478" s="1" t="str">
        <f t="shared" si="189"/>
        <v>Y</v>
      </c>
      <c r="M1478" s="1" t="str">
        <f t="shared" si="190"/>
        <v/>
      </c>
      <c r="N1478" s="1" t="str">
        <f t="shared" si="191"/>
        <v/>
      </c>
      <c r="P1478" s="16"/>
    </row>
    <row r="1479" spans="2:16" ht="39.6">
      <c r="B1479" s="3" t="s">
        <v>1793</v>
      </c>
      <c r="C1479" s="1" t="s">
        <v>1875</v>
      </c>
      <c r="D1479" s="1" t="s">
        <v>1876</v>
      </c>
      <c r="E1479" s="3" t="s">
        <v>1906</v>
      </c>
      <c r="F1479" s="3" t="s">
        <v>20</v>
      </c>
      <c r="G1479" s="1" t="str">
        <f t="shared" si="184"/>
        <v/>
      </c>
      <c r="H1479" s="1" t="str">
        <f t="shared" si="185"/>
        <v/>
      </c>
      <c r="I1479" s="1" t="str">
        <f t="shared" si="186"/>
        <v/>
      </c>
      <c r="J1479" s="1" t="str">
        <f t="shared" si="187"/>
        <v/>
      </c>
      <c r="K1479" s="1" t="str">
        <f t="shared" si="188"/>
        <v/>
      </c>
      <c r="L1479" s="1" t="str">
        <f t="shared" si="189"/>
        <v/>
      </c>
      <c r="M1479" s="1" t="str">
        <f t="shared" si="190"/>
        <v>Y</v>
      </c>
      <c r="N1479" s="1" t="str">
        <f t="shared" si="191"/>
        <v/>
      </c>
      <c r="P1479" s="16"/>
    </row>
    <row r="1480" spans="2:16" ht="39.6">
      <c r="B1480" s="3" t="s">
        <v>1793</v>
      </c>
      <c r="C1480" s="1" t="s">
        <v>1875</v>
      </c>
      <c r="D1480" s="1" t="s">
        <v>1876</v>
      </c>
      <c r="E1480" s="3" t="s">
        <v>1907</v>
      </c>
      <c r="F1480" s="3" t="s">
        <v>252</v>
      </c>
      <c r="G1480" s="1" t="str">
        <f t="shared" si="184"/>
        <v/>
      </c>
      <c r="H1480" s="1" t="str">
        <f t="shared" si="185"/>
        <v/>
      </c>
      <c r="I1480" s="1" t="str">
        <f t="shared" si="186"/>
        <v/>
      </c>
      <c r="J1480" s="1" t="str">
        <f t="shared" si="187"/>
        <v>Y</v>
      </c>
      <c r="K1480" s="1" t="str">
        <f t="shared" si="188"/>
        <v/>
      </c>
      <c r="L1480" s="1" t="str">
        <f t="shared" si="189"/>
        <v/>
      </c>
      <c r="M1480" s="1" t="str">
        <f t="shared" si="190"/>
        <v>Y</v>
      </c>
      <c r="N1480" s="1" t="str">
        <f t="shared" si="191"/>
        <v/>
      </c>
      <c r="P1480" s="16"/>
    </row>
    <row r="1481" spans="2:16" ht="39.6">
      <c r="B1481" s="3" t="s">
        <v>1793</v>
      </c>
      <c r="C1481" s="1" t="s">
        <v>1875</v>
      </c>
      <c r="D1481" s="1" t="s">
        <v>1876</v>
      </c>
      <c r="E1481" s="3" t="s">
        <v>1908</v>
      </c>
      <c r="F1481" s="3" t="s">
        <v>20</v>
      </c>
      <c r="G1481" s="1" t="str">
        <f t="shared" si="184"/>
        <v/>
      </c>
      <c r="H1481" s="1" t="str">
        <f t="shared" si="185"/>
        <v/>
      </c>
      <c r="I1481" s="1" t="str">
        <f t="shared" si="186"/>
        <v/>
      </c>
      <c r="J1481" s="1" t="str">
        <f t="shared" si="187"/>
        <v/>
      </c>
      <c r="K1481" s="1" t="str">
        <f t="shared" si="188"/>
        <v/>
      </c>
      <c r="L1481" s="1" t="str">
        <f t="shared" si="189"/>
        <v/>
      </c>
      <c r="M1481" s="1" t="str">
        <f t="shared" si="190"/>
        <v>Y</v>
      </c>
      <c r="N1481" s="1" t="str">
        <f t="shared" si="191"/>
        <v/>
      </c>
      <c r="P1481" s="16"/>
    </row>
    <row r="1482" spans="2:16" ht="39.6">
      <c r="B1482" s="3" t="s">
        <v>1793</v>
      </c>
      <c r="C1482" s="1" t="s">
        <v>1875</v>
      </c>
      <c r="D1482" s="1" t="s">
        <v>1876</v>
      </c>
      <c r="E1482" s="3" t="s">
        <v>1909</v>
      </c>
      <c r="F1482" s="3" t="s">
        <v>20</v>
      </c>
      <c r="G1482" s="1" t="str">
        <f t="shared" si="184"/>
        <v/>
      </c>
      <c r="H1482" s="1" t="str">
        <f t="shared" si="185"/>
        <v/>
      </c>
      <c r="I1482" s="1" t="str">
        <f t="shared" si="186"/>
        <v/>
      </c>
      <c r="J1482" s="1" t="str">
        <f t="shared" si="187"/>
        <v/>
      </c>
      <c r="K1482" s="1" t="str">
        <f t="shared" si="188"/>
        <v/>
      </c>
      <c r="L1482" s="1" t="str">
        <f t="shared" si="189"/>
        <v/>
      </c>
      <c r="M1482" s="1" t="str">
        <f t="shared" si="190"/>
        <v>Y</v>
      </c>
      <c r="N1482" s="1" t="str">
        <f t="shared" si="191"/>
        <v/>
      </c>
      <c r="P1482" s="16"/>
    </row>
    <row r="1483" spans="2:16" ht="39.6">
      <c r="B1483" s="3" t="s">
        <v>1793</v>
      </c>
      <c r="C1483" s="1" t="s">
        <v>1875</v>
      </c>
      <c r="D1483" s="1" t="s">
        <v>1876</v>
      </c>
      <c r="E1483" s="3" t="s">
        <v>1910</v>
      </c>
      <c r="F1483" s="3" t="s">
        <v>20</v>
      </c>
      <c r="G1483" s="1" t="str">
        <f t="shared" si="184"/>
        <v/>
      </c>
      <c r="H1483" s="1" t="str">
        <f t="shared" si="185"/>
        <v/>
      </c>
      <c r="I1483" s="1" t="str">
        <f t="shared" si="186"/>
        <v/>
      </c>
      <c r="J1483" s="1" t="str">
        <f t="shared" si="187"/>
        <v/>
      </c>
      <c r="K1483" s="1" t="str">
        <f t="shared" si="188"/>
        <v/>
      </c>
      <c r="L1483" s="1" t="str">
        <f t="shared" si="189"/>
        <v/>
      </c>
      <c r="M1483" s="1" t="str">
        <f t="shared" si="190"/>
        <v>Y</v>
      </c>
      <c r="N1483" s="1" t="str">
        <f t="shared" si="191"/>
        <v/>
      </c>
      <c r="P1483" s="16"/>
    </row>
    <row r="1484" spans="2:16" ht="39.6">
      <c r="B1484" s="3" t="s">
        <v>1793</v>
      </c>
      <c r="C1484" s="1" t="s">
        <v>1875</v>
      </c>
      <c r="D1484" s="1" t="s">
        <v>1876</v>
      </c>
      <c r="E1484" s="3" t="s">
        <v>1911</v>
      </c>
      <c r="F1484" s="3" t="s">
        <v>20</v>
      </c>
      <c r="G1484" s="1" t="str">
        <f t="shared" si="184"/>
        <v/>
      </c>
      <c r="H1484" s="1" t="str">
        <f t="shared" si="185"/>
        <v/>
      </c>
      <c r="I1484" s="1" t="str">
        <f t="shared" si="186"/>
        <v/>
      </c>
      <c r="J1484" s="1" t="str">
        <f t="shared" si="187"/>
        <v/>
      </c>
      <c r="K1484" s="1" t="str">
        <f t="shared" si="188"/>
        <v/>
      </c>
      <c r="L1484" s="1" t="str">
        <f t="shared" si="189"/>
        <v/>
      </c>
      <c r="M1484" s="1" t="str">
        <f t="shared" si="190"/>
        <v>Y</v>
      </c>
      <c r="N1484" s="1" t="str">
        <f t="shared" si="191"/>
        <v/>
      </c>
      <c r="P1484" s="16"/>
    </row>
    <row r="1485" spans="2:16" ht="39.6">
      <c r="B1485" s="3" t="s">
        <v>1793</v>
      </c>
      <c r="C1485" s="1" t="s">
        <v>1875</v>
      </c>
      <c r="D1485" s="1" t="s">
        <v>1876</v>
      </c>
      <c r="E1485" s="3" t="s">
        <v>1912</v>
      </c>
      <c r="F1485" s="3" t="s">
        <v>27</v>
      </c>
      <c r="G1485" s="1" t="str">
        <f t="shared" si="184"/>
        <v>Y</v>
      </c>
      <c r="H1485" s="1" t="str">
        <f t="shared" si="185"/>
        <v/>
      </c>
      <c r="I1485" s="1" t="str">
        <f t="shared" si="186"/>
        <v/>
      </c>
      <c r="J1485" s="1" t="str">
        <f t="shared" si="187"/>
        <v/>
      </c>
      <c r="K1485" s="1" t="str">
        <f t="shared" si="188"/>
        <v/>
      </c>
      <c r="L1485" s="1" t="str">
        <f t="shared" si="189"/>
        <v/>
      </c>
      <c r="M1485" s="1" t="str">
        <f t="shared" si="190"/>
        <v/>
      </c>
      <c r="N1485" s="1" t="str">
        <f t="shared" si="191"/>
        <v/>
      </c>
      <c r="P1485" s="16"/>
    </row>
    <row r="1486" spans="2:16" ht="39.6">
      <c r="B1486" s="3" t="s">
        <v>1793</v>
      </c>
      <c r="C1486" s="1" t="s">
        <v>1875</v>
      </c>
      <c r="D1486" s="1" t="s">
        <v>1876</v>
      </c>
      <c r="E1486" s="3" t="s">
        <v>1913</v>
      </c>
      <c r="F1486" s="3" t="s">
        <v>20</v>
      </c>
      <c r="G1486" s="1" t="str">
        <f t="shared" si="184"/>
        <v/>
      </c>
      <c r="H1486" s="1" t="str">
        <f t="shared" si="185"/>
        <v/>
      </c>
      <c r="I1486" s="1" t="str">
        <f t="shared" si="186"/>
        <v/>
      </c>
      <c r="J1486" s="1" t="str">
        <f t="shared" si="187"/>
        <v/>
      </c>
      <c r="K1486" s="1" t="str">
        <f t="shared" si="188"/>
        <v/>
      </c>
      <c r="L1486" s="1" t="str">
        <f t="shared" si="189"/>
        <v/>
      </c>
      <c r="M1486" s="1" t="str">
        <f t="shared" si="190"/>
        <v>Y</v>
      </c>
      <c r="N1486" s="1" t="str">
        <f t="shared" si="191"/>
        <v/>
      </c>
      <c r="P1486" s="16"/>
    </row>
    <row r="1487" spans="2:16" ht="39.6">
      <c r="B1487" s="3" t="s">
        <v>1793</v>
      </c>
      <c r="C1487" s="1" t="s">
        <v>1875</v>
      </c>
      <c r="D1487" s="1" t="s">
        <v>1876</v>
      </c>
      <c r="E1487" s="3" t="s">
        <v>1914</v>
      </c>
      <c r="F1487" s="3" t="s">
        <v>27</v>
      </c>
      <c r="G1487" s="1" t="str">
        <f t="shared" si="184"/>
        <v>Y</v>
      </c>
      <c r="H1487" s="1" t="str">
        <f t="shared" si="185"/>
        <v/>
      </c>
      <c r="I1487" s="1" t="str">
        <f t="shared" si="186"/>
        <v/>
      </c>
      <c r="J1487" s="1" t="str">
        <f t="shared" si="187"/>
        <v/>
      </c>
      <c r="K1487" s="1" t="str">
        <f t="shared" si="188"/>
        <v/>
      </c>
      <c r="L1487" s="1" t="str">
        <f t="shared" si="189"/>
        <v/>
      </c>
      <c r="M1487" s="1" t="str">
        <f t="shared" si="190"/>
        <v/>
      </c>
      <c r="N1487" s="1" t="str">
        <f t="shared" si="191"/>
        <v/>
      </c>
      <c r="P1487" s="16"/>
    </row>
    <row r="1488" spans="2:16" ht="39.6">
      <c r="B1488" s="3" t="s">
        <v>1793</v>
      </c>
      <c r="C1488" s="1" t="s">
        <v>1875</v>
      </c>
      <c r="D1488" s="1" t="s">
        <v>1876</v>
      </c>
      <c r="E1488" s="3" t="s">
        <v>1915</v>
      </c>
      <c r="F1488" s="3" t="s">
        <v>27</v>
      </c>
      <c r="G1488" s="1" t="str">
        <f t="shared" si="184"/>
        <v>Y</v>
      </c>
      <c r="H1488" s="1" t="str">
        <f t="shared" si="185"/>
        <v/>
      </c>
      <c r="I1488" s="1" t="str">
        <f t="shared" si="186"/>
        <v/>
      </c>
      <c r="J1488" s="1" t="str">
        <f t="shared" si="187"/>
        <v/>
      </c>
      <c r="K1488" s="1" t="str">
        <f t="shared" si="188"/>
        <v/>
      </c>
      <c r="L1488" s="1" t="str">
        <f t="shared" si="189"/>
        <v/>
      </c>
      <c r="M1488" s="1" t="str">
        <f t="shared" si="190"/>
        <v/>
      </c>
      <c r="N1488" s="1" t="str">
        <f t="shared" si="191"/>
        <v/>
      </c>
      <c r="P1488" s="16"/>
    </row>
    <row r="1489" spans="2:16" ht="39.6">
      <c r="B1489" s="3" t="s">
        <v>1793</v>
      </c>
      <c r="C1489" s="1" t="s">
        <v>1875</v>
      </c>
      <c r="D1489" s="1" t="s">
        <v>1876</v>
      </c>
      <c r="E1489" s="3" t="s">
        <v>1916</v>
      </c>
      <c r="F1489" s="3" t="s">
        <v>27</v>
      </c>
      <c r="G1489" s="1" t="str">
        <f t="shared" si="184"/>
        <v>Y</v>
      </c>
      <c r="H1489" s="1" t="str">
        <f t="shared" si="185"/>
        <v/>
      </c>
      <c r="I1489" s="1" t="str">
        <f t="shared" si="186"/>
        <v/>
      </c>
      <c r="J1489" s="1" t="str">
        <f t="shared" si="187"/>
        <v/>
      </c>
      <c r="K1489" s="1" t="str">
        <f t="shared" si="188"/>
        <v/>
      </c>
      <c r="L1489" s="1" t="str">
        <f t="shared" si="189"/>
        <v/>
      </c>
      <c r="M1489" s="1" t="str">
        <f t="shared" si="190"/>
        <v/>
      </c>
      <c r="N1489" s="1" t="str">
        <f t="shared" si="191"/>
        <v/>
      </c>
      <c r="P1489" s="16"/>
    </row>
    <row r="1490" spans="2:16" ht="39.6">
      <c r="B1490" s="3" t="s">
        <v>1793</v>
      </c>
      <c r="C1490" s="1" t="s">
        <v>1875</v>
      </c>
      <c r="D1490" s="1" t="s">
        <v>1876</v>
      </c>
      <c r="E1490" s="3" t="s">
        <v>1917</v>
      </c>
      <c r="F1490" s="3" t="s">
        <v>27</v>
      </c>
      <c r="G1490" s="1" t="str">
        <f t="shared" si="184"/>
        <v>Y</v>
      </c>
      <c r="H1490" s="1" t="str">
        <f t="shared" si="185"/>
        <v/>
      </c>
      <c r="I1490" s="1" t="str">
        <f t="shared" si="186"/>
        <v/>
      </c>
      <c r="J1490" s="1" t="str">
        <f t="shared" si="187"/>
        <v/>
      </c>
      <c r="K1490" s="1" t="str">
        <f t="shared" si="188"/>
        <v/>
      </c>
      <c r="L1490" s="1" t="str">
        <f t="shared" si="189"/>
        <v/>
      </c>
      <c r="M1490" s="1" t="str">
        <f t="shared" si="190"/>
        <v/>
      </c>
      <c r="N1490" s="1" t="str">
        <f t="shared" si="191"/>
        <v/>
      </c>
      <c r="P1490" s="16"/>
    </row>
    <row r="1491" spans="2:16" ht="39.6">
      <c r="B1491" s="3" t="s">
        <v>1793</v>
      </c>
      <c r="C1491" s="1" t="s">
        <v>1875</v>
      </c>
      <c r="D1491" s="1" t="s">
        <v>1876</v>
      </c>
      <c r="E1491" s="3" t="s">
        <v>1918</v>
      </c>
      <c r="F1491" s="3" t="s">
        <v>20</v>
      </c>
      <c r="G1491" s="1" t="str">
        <f t="shared" si="184"/>
        <v/>
      </c>
      <c r="H1491" s="1" t="str">
        <f t="shared" si="185"/>
        <v/>
      </c>
      <c r="I1491" s="1" t="str">
        <f t="shared" si="186"/>
        <v/>
      </c>
      <c r="J1491" s="1" t="str">
        <f t="shared" si="187"/>
        <v/>
      </c>
      <c r="K1491" s="1" t="str">
        <f t="shared" si="188"/>
        <v/>
      </c>
      <c r="L1491" s="1" t="str">
        <f t="shared" si="189"/>
        <v/>
      </c>
      <c r="M1491" s="1" t="str">
        <f t="shared" si="190"/>
        <v>Y</v>
      </c>
      <c r="N1491" s="1" t="str">
        <f t="shared" si="191"/>
        <v/>
      </c>
      <c r="P1491" s="16"/>
    </row>
    <row r="1492" spans="2:16" ht="39.6">
      <c r="B1492" s="3" t="s">
        <v>1793</v>
      </c>
      <c r="C1492" s="1" t="s">
        <v>1875</v>
      </c>
      <c r="D1492" s="1" t="s">
        <v>1876</v>
      </c>
      <c r="E1492" s="3" t="s">
        <v>1919</v>
      </c>
      <c r="F1492" s="3" t="s">
        <v>20</v>
      </c>
      <c r="G1492" s="1" t="str">
        <f t="shared" si="184"/>
        <v/>
      </c>
      <c r="H1492" s="1" t="str">
        <f t="shared" si="185"/>
        <v/>
      </c>
      <c r="I1492" s="1" t="str">
        <f t="shared" si="186"/>
        <v/>
      </c>
      <c r="J1492" s="1" t="str">
        <f t="shared" si="187"/>
        <v/>
      </c>
      <c r="K1492" s="1" t="str">
        <f t="shared" si="188"/>
        <v/>
      </c>
      <c r="L1492" s="1" t="str">
        <f t="shared" si="189"/>
        <v/>
      </c>
      <c r="M1492" s="1" t="str">
        <f t="shared" si="190"/>
        <v>Y</v>
      </c>
      <c r="N1492" s="1" t="str">
        <f t="shared" si="191"/>
        <v/>
      </c>
      <c r="P1492" s="16"/>
    </row>
    <row r="1493" spans="2:16" ht="39.6">
      <c r="B1493" s="3" t="s">
        <v>1793</v>
      </c>
      <c r="C1493" s="1" t="s">
        <v>1875</v>
      </c>
      <c r="D1493" s="1" t="s">
        <v>1876</v>
      </c>
      <c r="E1493" s="3" t="s">
        <v>1920</v>
      </c>
      <c r="F1493" s="3" t="s">
        <v>20</v>
      </c>
      <c r="G1493" s="1" t="str">
        <f t="shared" si="184"/>
        <v/>
      </c>
      <c r="H1493" s="1" t="str">
        <f t="shared" si="185"/>
        <v/>
      </c>
      <c r="I1493" s="1" t="str">
        <f t="shared" si="186"/>
        <v/>
      </c>
      <c r="J1493" s="1" t="str">
        <f t="shared" si="187"/>
        <v/>
      </c>
      <c r="K1493" s="1" t="str">
        <f t="shared" si="188"/>
        <v/>
      </c>
      <c r="L1493" s="1" t="str">
        <f t="shared" si="189"/>
        <v/>
      </c>
      <c r="M1493" s="1" t="str">
        <f t="shared" si="190"/>
        <v>Y</v>
      </c>
      <c r="N1493" s="1" t="str">
        <f t="shared" si="191"/>
        <v/>
      </c>
      <c r="P1493" s="16"/>
    </row>
    <row r="1494" spans="2:16" ht="39.6">
      <c r="B1494" s="3" t="s">
        <v>1793</v>
      </c>
      <c r="C1494" s="1" t="s">
        <v>1875</v>
      </c>
      <c r="D1494" s="1" t="s">
        <v>1876</v>
      </c>
      <c r="E1494" s="3" t="s">
        <v>1921</v>
      </c>
      <c r="F1494" s="3" t="s">
        <v>20</v>
      </c>
      <c r="G1494" s="1" t="str">
        <f t="shared" si="184"/>
        <v/>
      </c>
      <c r="H1494" s="1" t="str">
        <f t="shared" si="185"/>
        <v/>
      </c>
      <c r="I1494" s="1" t="str">
        <f t="shared" si="186"/>
        <v/>
      </c>
      <c r="J1494" s="1" t="str">
        <f t="shared" si="187"/>
        <v/>
      </c>
      <c r="K1494" s="1" t="str">
        <f t="shared" si="188"/>
        <v/>
      </c>
      <c r="L1494" s="1" t="str">
        <f t="shared" si="189"/>
        <v/>
      </c>
      <c r="M1494" s="1" t="str">
        <f t="shared" si="190"/>
        <v>Y</v>
      </c>
      <c r="N1494" s="1" t="str">
        <f t="shared" si="191"/>
        <v/>
      </c>
      <c r="P1494" s="16"/>
    </row>
    <row r="1495" spans="2:16" ht="39.6">
      <c r="B1495" s="3" t="s">
        <v>1793</v>
      </c>
      <c r="C1495" s="1" t="s">
        <v>1875</v>
      </c>
      <c r="D1495" s="1" t="s">
        <v>1876</v>
      </c>
      <c r="E1495" s="3" t="s">
        <v>1922</v>
      </c>
      <c r="F1495" s="3" t="s">
        <v>20</v>
      </c>
      <c r="G1495" s="1" t="str">
        <f t="shared" si="184"/>
        <v/>
      </c>
      <c r="H1495" s="1" t="str">
        <f t="shared" si="185"/>
        <v/>
      </c>
      <c r="I1495" s="1" t="str">
        <f t="shared" si="186"/>
        <v/>
      </c>
      <c r="J1495" s="1" t="str">
        <f t="shared" si="187"/>
        <v/>
      </c>
      <c r="K1495" s="1" t="str">
        <f t="shared" si="188"/>
        <v/>
      </c>
      <c r="L1495" s="1" t="str">
        <f t="shared" si="189"/>
        <v/>
      </c>
      <c r="M1495" s="1" t="str">
        <f t="shared" si="190"/>
        <v>Y</v>
      </c>
      <c r="N1495" s="1" t="str">
        <f t="shared" si="191"/>
        <v/>
      </c>
      <c r="P1495" s="16"/>
    </row>
    <row r="1496" spans="2:16" ht="39.6">
      <c r="B1496" s="3" t="s">
        <v>1793</v>
      </c>
      <c r="C1496" s="1" t="s">
        <v>1875</v>
      </c>
      <c r="D1496" s="1" t="s">
        <v>1876</v>
      </c>
      <c r="E1496" s="3" t="s">
        <v>1923</v>
      </c>
      <c r="F1496" s="3" t="s">
        <v>111</v>
      </c>
      <c r="G1496" s="1" t="str">
        <f t="shared" si="184"/>
        <v/>
      </c>
      <c r="H1496" s="1" t="str">
        <f t="shared" si="185"/>
        <v/>
      </c>
      <c r="I1496" s="1" t="str">
        <f t="shared" si="186"/>
        <v/>
      </c>
      <c r="J1496" s="1" t="str">
        <f t="shared" si="187"/>
        <v>Y</v>
      </c>
      <c r="K1496" s="1" t="str">
        <f t="shared" si="188"/>
        <v/>
      </c>
      <c r="L1496" s="1" t="str">
        <f t="shared" si="189"/>
        <v/>
      </c>
      <c r="M1496" s="1" t="str">
        <f t="shared" si="190"/>
        <v/>
      </c>
      <c r="N1496" s="1" t="str">
        <f t="shared" si="191"/>
        <v/>
      </c>
      <c r="P1496" s="16"/>
    </row>
    <row r="1497" spans="2:16" ht="39.6">
      <c r="B1497" s="3" t="s">
        <v>1793</v>
      </c>
      <c r="C1497" s="1" t="s">
        <v>1875</v>
      </c>
      <c r="D1497" s="1" t="s">
        <v>1876</v>
      </c>
      <c r="E1497" s="3" t="s">
        <v>1924</v>
      </c>
      <c r="F1497" s="3" t="s">
        <v>27</v>
      </c>
      <c r="G1497" s="1" t="str">
        <f t="shared" si="184"/>
        <v>Y</v>
      </c>
      <c r="H1497" s="1" t="str">
        <f t="shared" si="185"/>
        <v/>
      </c>
      <c r="I1497" s="1" t="str">
        <f t="shared" si="186"/>
        <v/>
      </c>
      <c r="J1497" s="1" t="str">
        <f t="shared" si="187"/>
        <v/>
      </c>
      <c r="K1497" s="1" t="str">
        <f t="shared" si="188"/>
        <v/>
      </c>
      <c r="L1497" s="1" t="str">
        <f t="shared" si="189"/>
        <v/>
      </c>
      <c r="M1497" s="1" t="str">
        <f t="shared" si="190"/>
        <v/>
      </c>
      <c r="N1497" s="1" t="str">
        <f t="shared" si="191"/>
        <v/>
      </c>
      <c r="P1497" s="16"/>
    </row>
    <row r="1498" spans="2:16" ht="79.150000000000006">
      <c r="B1498" s="3" t="s">
        <v>1793</v>
      </c>
      <c r="C1498" s="1" t="s">
        <v>1875</v>
      </c>
      <c r="D1498" s="1" t="s">
        <v>1876</v>
      </c>
      <c r="E1498" s="3" t="s">
        <v>1925</v>
      </c>
      <c r="F1498" s="3" t="s">
        <v>27</v>
      </c>
      <c r="G1498" s="1" t="str">
        <f t="shared" si="184"/>
        <v>Y</v>
      </c>
      <c r="H1498" s="1" t="str">
        <f t="shared" si="185"/>
        <v/>
      </c>
      <c r="I1498" s="1" t="str">
        <f t="shared" si="186"/>
        <v/>
      </c>
      <c r="J1498" s="1" t="str">
        <f t="shared" si="187"/>
        <v/>
      </c>
      <c r="K1498" s="1" t="str">
        <f t="shared" si="188"/>
        <v/>
      </c>
      <c r="L1498" s="1" t="str">
        <f t="shared" si="189"/>
        <v/>
      </c>
      <c r="M1498" s="1" t="str">
        <f t="shared" si="190"/>
        <v/>
      </c>
      <c r="N1498" s="1" t="str">
        <f t="shared" si="191"/>
        <v/>
      </c>
      <c r="P1498" s="16"/>
    </row>
    <row r="1499" spans="2:16" ht="39.6">
      <c r="B1499" s="3" t="s">
        <v>1793</v>
      </c>
      <c r="C1499" s="1" t="s">
        <v>1875</v>
      </c>
      <c r="D1499" s="1" t="s">
        <v>1876</v>
      </c>
      <c r="E1499" s="3" t="s">
        <v>1926</v>
      </c>
      <c r="F1499" s="3" t="s">
        <v>27</v>
      </c>
      <c r="G1499" s="1" t="str">
        <f t="shared" si="184"/>
        <v>Y</v>
      </c>
      <c r="H1499" s="1" t="str">
        <f t="shared" si="185"/>
        <v/>
      </c>
      <c r="I1499" s="1" t="str">
        <f t="shared" si="186"/>
        <v/>
      </c>
      <c r="J1499" s="1" t="str">
        <f t="shared" si="187"/>
        <v/>
      </c>
      <c r="K1499" s="1" t="str">
        <f t="shared" si="188"/>
        <v/>
      </c>
      <c r="L1499" s="1" t="str">
        <f t="shared" si="189"/>
        <v/>
      </c>
      <c r="M1499" s="1" t="str">
        <f t="shared" si="190"/>
        <v/>
      </c>
      <c r="N1499" s="1" t="str">
        <f t="shared" si="191"/>
        <v/>
      </c>
      <c r="P1499" s="16"/>
    </row>
    <row r="1500" spans="2:16" ht="39.6">
      <c r="B1500" s="3" t="s">
        <v>1793</v>
      </c>
      <c r="C1500" s="1" t="s">
        <v>1875</v>
      </c>
      <c r="D1500" s="1" t="s">
        <v>1876</v>
      </c>
      <c r="E1500" s="3" t="s">
        <v>1927</v>
      </c>
      <c r="F1500" s="3" t="s">
        <v>111</v>
      </c>
      <c r="G1500" s="1" t="str">
        <f t="shared" si="184"/>
        <v/>
      </c>
      <c r="H1500" s="1" t="str">
        <f t="shared" si="185"/>
        <v/>
      </c>
      <c r="I1500" s="1" t="str">
        <f t="shared" si="186"/>
        <v/>
      </c>
      <c r="J1500" s="1" t="str">
        <f t="shared" si="187"/>
        <v>Y</v>
      </c>
      <c r="K1500" s="1" t="str">
        <f t="shared" si="188"/>
        <v/>
      </c>
      <c r="L1500" s="1" t="str">
        <f t="shared" si="189"/>
        <v/>
      </c>
      <c r="M1500" s="1" t="str">
        <f t="shared" si="190"/>
        <v/>
      </c>
      <c r="N1500" s="1" t="str">
        <f t="shared" si="191"/>
        <v/>
      </c>
      <c r="P1500" s="16"/>
    </row>
    <row r="1501" spans="2:16" ht="39.6">
      <c r="B1501" s="3" t="s">
        <v>1793</v>
      </c>
      <c r="C1501" s="1" t="s">
        <v>1875</v>
      </c>
      <c r="D1501" s="1" t="s">
        <v>1876</v>
      </c>
      <c r="E1501" s="3" t="s">
        <v>1928</v>
      </c>
      <c r="F1501" s="3" t="s">
        <v>31</v>
      </c>
      <c r="G1501" s="1" t="str">
        <f t="shared" si="184"/>
        <v>Y</v>
      </c>
      <c r="H1501" s="1" t="str">
        <f t="shared" si="185"/>
        <v/>
      </c>
      <c r="I1501" s="1" t="str">
        <f t="shared" si="186"/>
        <v/>
      </c>
      <c r="J1501" s="1" t="str">
        <f t="shared" si="187"/>
        <v/>
      </c>
      <c r="K1501" s="1" t="str">
        <f t="shared" si="188"/>
        <v/>
      </c>
      <c r="L1501" s="1" t="str">
        <f t="shared" si="189"/>
        <v>Y</v>
      </c>
      <c r="M1501" s="1" t="str">
        <f t="shared" si="190"/>
        <v/>
      </c>
      <c r="N1501" s="1" t="str">
        <f t="shared" si="191"/>
        <v/>
      </c>
      <c r="P1501" s="16"/>
    </row>
    <row r="1502" spans="2:16" ht="39.6">
      <c r="B1502" s="3" t="s">
        <v>1793</v>
      </c>
      <c r="C1502" s="1" t="s">
        <v>1875</v>
      </c>
      <c r="D1502" s="1" t="s">
        <v>1876</v>
      </c>
      <c r="E1502" s="3" t="s">
        <v>1929</v>
      </c>
      <c r="F1502" s="3" t="s">
        <v>27</v>
      </c>
      <c r="G1502" s="1" t="str">
        <f t="shared" si="184"/>
        <v>Y</v>
      </c>
      <c r="H1502" s="1" t="str">
        <f t="shared" si="185"/>
        <v/>
      </c>
      <c r="I1502" s="1" t="str">
        <f t="shared" si="186"/>
        <v/>
      </c>
      <c r="J1502" s="1" t="str">
        <f t="shared" si="187"/>
        <v/>
      </c>
      <c r="K1502" s="1" t="str">
        <f t="shared" si="188"/>
        <v/>
      </c>
      <c r="L1502" s="1" t="str">
        <f t="shared" si="189"/>
        <v/>
      </c>
      <c r="M1502" s="1" t="str">
        <f t="shared" si="190"/>
        <v/>
      </c>
      <c r="N1502" s="1" t="str">
        <f t="shared" si="191"/>
        <v/>
      </c>
      <c r="P1502" s="16"/>
    </row>
    <row r="1503" spans="2:16" ht="39.6">
      <c r="B1503" s="3" t="s">
        <v>1793</v>
      </c>
      <c r="C1503" s="1" t="s">
        <v>1875</v>
      </c>
      <c r="D1503" s="1" t="s">
        <v>1876</v>
      </c>
      <c r="E1503" s="3" t="s">
        <v>1930</v>
      </c>
      <c r="F1503" s="3" t="s">
        <v>31</v>
      </c>
      <c r="G1503" s="1" t="str">
        <f t="shared" si="184"/>
        <v>Y</v>
      </c>
      <c r="H1503" s="1" t="str">
        <f t="shared" si="185"/>
        <v/>
      </c>
      <c r="I1503" s="1" t="str">
        <f t="shared" si="186"/>
        <v/>
      </c>
      <c r="J1503" s="1" t="str">
        <f t="shared" si="187"/>
        <v/>
      </c>
      <c r="K1503" s="1" t="str">
        <f t="shared" si="188"/>
        <v/>
      </c>
      <c r="L1503" s="1" t="str">
        <f t="shared" si="189"/>
        <v>Y</v>
      </c>
      <c r="M1503" s="1" t="str">
        <f t="shared" si="190"/>
        <v/>
      </c>
      <c r="N1503" s="1" t="str">
        <f t="shared" si="191"/>
        <v/>
      </c>
      <c r="P1503" s="16"/>
    </row>
    <row r="1504" spans="2:16" ht="39.6">
      <c r="B1504" s="3" t="s">
        <v>1793</v>
      </c>
      <c r="C1504" s="1" t="s">
        <v>1875</v>
      </c>
      <c r="D1504" s="1" t="s">
        <v>1876</v>
      </c>
      <c r="E1504" s="3" t="s">
        <v>1931</v>
      </c>
      <c r="F1504" s="3" t="s">
        <v>31</v>
      </c>
      <c r="G1504" s="1" t="str">
        <f t="shared" si="184"/>
        <v>Y</v>
      </c>
      <c r="H1504" s="1" t="str">
        <f t="shared" si="185"/>
        <v/>
      </c>
      <c r="I1504" s="1" t="str">
        <f t="shared" si="186"/>
        <v/>
      </c>
      <c r="J1504" s="1" t="str">
        <f t="shared" si="187"/>
        <v/>
      </c>
      <c r="K1504" s="1" t="str">
        <f t="shared" si="188"/>
        <v/>
      </c>
      <c r="L1504" s="1" t="str">
        <f t="shared" si="189"/>
        <v>Y</v>
      </c>
      <c r="M1504" s="1" t="str">
        <f t="shared" si="190"/>
        <v/>
      </c>
      <c r="N1504" s="1" t="str">
        <f t="shared" si="191"/>
        <v/>
      </c>
      <c r="P1504" s="16"/>
    </row>
    <row r="1505" spans="2:16" ht="39.6">
      <c r="B1505" s="3" t="s">
        <v>1793</v>
      </c>
      <c r="C1505" s="1" t="s">
        <v>1875</v>
      </c>
      <c r="D1505" s="1" t="s">
        <v>1876</v>
      </c>
      <c r="E1505" s="3" t="s">
        <v>1932</v>
      </c>
      <c r="F1505" s="3" t="s">
        <v>27</v>
      </c>
      <c r="G1505" s="1" t="str">
        <f t="shared" si="184"/>
        <v>Y</v>
      </c>
      <c r="H1505" s="1" t="str">
        <f t="shared" si="185"/>
        <v/>
      </c>
      <c r="I1505" s="1" t="str">
        <f t="shared" si="186"/>
        <v/>
      </c>
      <c r="J1505" s="1" t="str">
        <f t="shared" si="187"/>
        <v/>
      </c>
      <c r="K1505" s="1" t="str">
        <f t="shared" si="188"/>
        <v/>
      </c>
      <c r="L1505" s="1" t="str">
        <f t="shared" si="189"/>
        <v/>
      </c>
      <c r="M1505" s="1" t="str">
        <f t="shared" si="190"/>
        <v/>
      </c>
      <c r="N1505" s="1" t="str">
        <f t="shared" si="191"/>
        <v/>
      </c>
      <c r="P1505" s="16"/>
    </row>
    <row r="1506" spans="2:16" ht="39.6">
      <c r="B1506" s="3" t="s">
        <v>1793</v>
      </c>
      <c r="C1506" s="1" t="s">
        <v>1875</v>
      </c>
      <c r="D1506" s="1" t="s">
        <v>1876</v>
      </c>
      <c r="E1506" s="3" t="s">
        <v>1933</v>
      </c>
      <c r="F1506" s="3" t="s">
        <v>27</v>
      </c>
      <c r="G1506" s="1" t="str">
        <f t="shared" si="184"/>
        <v>Y</v>
      </c>
      <c r="H1506" s="1" t="str">
        <f t="shared" si="185"/>
        <v/>
      </c>
      <c r="I1506" s="1" t="str">
        <f t="shared" si="186"/>
        <v/>
      </c>
      <c r="J1506" s="1" t="str">
        <f t="shared" si="187"/>
        <v/>
      </c>
      <c r="K1506" s="1" t="str">
        <f t="shared" si="188"/>
        <v/>
      </c>
      <c r="L1506" s="1" t="str">
        <f t="shared" si="189"/>
        <v/>
      </c>
      <c r="M1506" s="1" t="str">
        <f t="shared" si="190"/>
        <v/>
      </c>
      <c r="N1506" s="1" t="str">
        <f t="shared" si="191"/>
        <v/>
      </c>
      <c r="P1506" s="16"/>
    </row>
    <row r="1507" spans="2:16" ht="52.9">
      <c r="B1507" s="3" t="s">
        <v>1793</v>
      </c>
      <c r="C1507" s="1" t="s">
        <v>1934</v>
      </c>
      <c r="D1507" s="1" t="s">
        <v>1935</v>
      </c>
      <c r="E1507" s="3" t="s">
        <v>1936</v>
      </c>
      <c r="F1507" s="3" t="s">
        <v>27</v>
      </c>
      <c r="G1507" s="1" t="str">
        <f t="shared" si="184"/>
        <v>Y</v>
      </c>
      <c r="H1507" s="1" t="str">
        <f t="shared" si="185"/>
        <v/>
      </c>
      <c r="I1507" s="1" t="str">
        <f t="shared" si="186"/>
        <v/>
      </c>
      <c r="J1507" s="1" t="str">
        <f t="shared" si="187"/>
        <v/>
      </c>
      <c r="K1507" s="1" t="str">
        <f t="shared" si="188"/>
        <v/>
      </c>
      <c r="L1507" s="1" t="str">
        <f t="shared" si="189"/>
        <v/>
      </c>
      <c r="M1507" s="1" t="str">
        <f t="shared" si="190"/>
        <v/>
      </c>
      <c r="N1507" s="1" t="str">
        <f t="shared" si="191"/>
        <v/>
      </c>
      <c r="P1507" s="16"/>
    </row>
    <row r="1508" spans="2:16" ht="198">
      <c r="B1508" s="3" t="s">
        <v>1793</v>
      </c>
      <c r="C1508" s="1" t="s">
        <v>1934</v>
      </c>
      <c r="D1508" s="1" t="s">
        <v>1935</v>
      </c>
      <c r="E1508" s="3" t="s">
        <v>1937</v>
      </c>
      <c r="F1508" s="3" t="s">
        <v>27</v>
      </c>
      <c r="G1508" s="1" t="str">
        <f t="shared" si="184"/>
        <v>Y</v>
      </c>
      <c r="H1508" s="1" t="str">
        <f t="shared" si="185"/>
        <v/>
      </c>
      <c r="I1508" s="1" t="str">
        <f t="shared" si="186"/>
        <v/>
      </c>
      <c r="J1508" s="1" t="str">
        <f t="shared" si="187"/>
        <v/>
      </c>
      <c r="K1508" s="1" t="str">
        <f t="shared" si="188"/>
        <v/>
      </c>
      <c r="L1508" s="1" t="str">
        <f t="shared" si="189"/>
        <v/>
      </c>
      <c r="M1508" s="1" t="str">
        <f t="shared" si="190"/>
        <v/>
      </c>
      <c r="N1508" s="1" t="str">
        <f t="shared" si="191"/>
        <v/>
      </c>
      <c r="P1508" s="16"/>
    </row>
    <row r="1509" spans="2:16" ht="66">
      <c r="B1509" s="3" t="s">
        <v>1793</v>
      </c>
      <c r="C1509" s="1" t="s">
        <v>1934</v>
      </c>
      <c r="D1509" s="1" t="s">
        <v>1935</v>
      </c>
      <c r="E1509" s="3" t="s">
        <v>1938</v>
      </c>
      <c r="F1509" s="3" t="s">
        <v>27</v>
      </c>
      <c r="G1509" s="1" t="str">
        <f t="shared" si="184"/>
        <v>Y</v>
      </c>
      <c r="H1509" s="1" t="str">
        <f t="shared" si="185"/>
        <v/>
      </c>
      <c r="I1509" s="1" t="str">
        <f t="shared" si="186"/>
        <v/>
      </c>
      <c r="J1509" s="1" t="str">
        <f t="shared" si="187"/>
        <v/>
      </c>
      <c r="K1509" s="1" t="str">
        <f t="shared" si="188"/>
        <v/>
      </c>
      <c r="L1509" s="1" t="str">
        <f t="shared" si="189"/>
        <v/>
      </c>
      <c r="M1509" s="1" t="str">
        <f t="shared" si="190"/>
        <v/>
      </c>
      <c r="N1509" s="1" t="str">
        <f t="shared" si="191"/>
        <v/>
      </c>
      <c r="P1509" s="16"/>
    </row>
    <row r="1510" spans="2:16" ht="39.6">
      <c r="B1510" s="3" t="s">
        <v>1793</v>
      </c>
      <c r="C1510" s="1" t="s">
        <v>1934</v>
      </c>
      <c r="D1510" s="1" t="s">
        <v>1935</v>
      </c>
      <c r="E1510" s="3" t="s">
        <v>1939</v>
      </c>
      <c r="F1510" s="3" t="s">
        <v>27</v>
      </c>
      <c r="G1510" s="1" t="str">
        <f t="shared" si="184"/>
        <v>Y</v>
      </c>
      <c r="H1510" s="1" t="str">
        <f t="shared" si="185"/>
        <v/>
      </c>
      <c r="I1510" s="1" t="str">
        <f t="shared" si="186"/>
        <v/>
      </c>
      <c r="J1510" s="1" t="str">
        <f t="shared" si="187"/>
        <v/>
      </c>
      <c r="K1510" s="1" t="str">
        <f t="shared" si="188"/>
        <v/>
      </c>
      <c r="L1510" s="1" t="str">
        <f t="shared" si="189"/>
        <v/>
      </c>
      <c r="M1510" s="1" t="str">
        <f t="shared" si="190"/>
        <v/>
      </c>
      <c r="N1510" s="1" t="str">
        <f t="shared" si="191"/>
        <v/>
      </c>
      <c r="P1510" s="16"/>
    </row>
    <row r="1511" spans="2:16" ht="39.6">
      <c r="B1511" s="3" t="s">
        <v>1793</v>
      </c>
      <c r="C1511" s="1" t="s">
        <v>1934</v>
      </c>
      <c r="D1511" s="1" t="s">
        <v>1935</v>
      </c>
      <c r="E1511" s="3" t="s">
        <v>1940</v>
      </c>
      <c r="F1511" s="3" t="s">
        <v>343</v>
      </c>
      <c r="G1511" s="1" t="str">
        <f t="shared" si="184"/>
        <v/>
      </c>
      <c r="H1511" s="1" t="str">
        <f t="shared" si="185"/>
        <v>Y</v>
      </c>
      <c r="I1511" s="1" t="str">
        <f t="shared" si="186"/>
        <v/>
      </c>
      <c r="J1511" s="1" t="str">
        <f t="shared" si="187"/>
        <v>Y</v>
      </c>
      <c r="K1511" s="1" t="str">
        <f t="shared" si="188"/>
        <v/>
      </c>
      <c r="L1511" s="1" t="str">
        <f t="shared" si="189"/>
        <v/>
      </c>
      <c r="M1511" s="1" t="str">
        <f t="shared" si="190"/>
        <v/>
      </c>
      <c r="N1511" s="1" t="str">
        <f t="shared" si="191"/>
        <v/>
      </c>
      <c r="P1511" s="16"/>
    </row>
    <row r="1512" spans="2:16" ht="39.6">
      <c r="B1512" s="3" t="s">
        <v>1793</v>
      </c>
      <c r="C1512" s="1" t="s">
        <v>1934</v>
      </c>
      <c r="D1512" s="1" t="s">
        <v>1935</v>
      </c>
      <c r="E1512" s="3" t="s">
        <v>1941</v>
      </c>
      <c r="F1512" s="3" t="s">
        <v>27</v>
      </c>
      <c r="G1512" s="1" t="str">
        <f t="shared" si="184"/>
        <v>Y</v>
      </c>
      <c r="H1512" s="1" t="str">
        <f t="shared" si="185"/>
        <v/>
      </c>
      <c r="I1512" s="1" t="str">
        <f t="shared" si="186"/>
        <v/>
      </c>
      <c r="J1512" s="1" t="str">
        <f t="shared" si="187"/>
        <v/>
      </c>
      <c r="K1512" s="1" t="str">
        <f t="shared" si="188"/>
        <v/>
      </c>
      <c r="L1512" s="1" t="str">
        <f t="shared" si="189"/>
        <v/>
      </c>
      <c r="M1512" s="1" t="str">
        <f t="shared" si="190"/>
        <v/>
      </c>
      <c r="N1512" s="1" t="str">
        <f t="shared" si="191"/>
        <v/>
      </c>
      <c r="P1512" s="16"/>
    </row>
    <row r="1513" spans="2:16" ht="66">
      <c r="B1513" s="3" t="s">
        <v>1793</v>
      </c>
      <c r="C1513" s="1" t="s">
        <v>1934</v>
      </c>
      <c r="D1513" s="1" t="s">
        <v>1935</v>
      </c>
      <c r="E1513" s="3" t="s">
        <v>1942</v>
      </c>
      <c r="F1513" s="3" t="s">
        <v>27</v>
      </c>
      <c r="G1513" s="1" t="str">
        <f t="shared" si="184"/>
        <v>Y</v>
      </c>
      <c r="H1513" s="1" t="str">
        <f t="shared" si="185"/>
        <v/>
      </c>
      <c r="I1513" s="1" t="str">
        <f t="shared" si="186"/>
        <v/>
      </c>
      <c r="J1513" s="1" t="str">
        <f t="shared" si="187"/>
        <v/>
      </c>
      <c r="K1513" s="1" t="str">
        <f t="shared" si="188"/>
        <v/>
      </c>
      <c r="L1513" s="1" t="str">
        <f t="shared" si="189"/>
        <v/>
      </c>
      <c r="M1513" s="1" t="str">
        <f t="shared" si="190"/>
        <v/>
      </c>
      <c r="N1513" s="1" t="str">
        <f t="shared" si="191"/>
        <v/>
      </c>
      <c r="P1513" s="16"/>
    </row>
    <row r="1514" spans="2:16" ht="52.9">
      <c r="B1514" s="3" t="s">
        <v>1793</v>
      </c>
      <c r="C1514" s="1" t="s">
        <v>1934</v>
      </c>
      <c r="D1514" s="1" t="s">
        <v>1935</v>
      </c>
      <c r="E1514" s="3" t="s">
        <v>1943</v>
      </c>
      <c r="F1514" s="3" t="s">
        <v>27</v>
      </c>
      <c r="G1514" s="1" t="str">
        <f t="shared" si="184"/>
        <v>Y</v>
      </c>
      <c r="H1514" s="1" t="str">
        <f t="shared" si="185"/>
        <v/>
      </c>
      <c r="I1514" s="1" t="str">
        <f t="shared" si="186"/>
        <v/>
      </c>
      <c r="J1514" s="1" t="str">
        <f t="shared" si="187"/>
        <v/>
      </c>
      <c r="K1514" s="1" t="str">
        <f t="shared" si="188"/>
        <v/>
      </c>
      <c r="L1514" s="1" t="str">
        <f t="shared" si="189"/>
        <v/>
      </c>
      <c r="M1514" s="1" t="str">
        <f t="shared" si="190"/>
        <v/>
      </c>
      <c r="N1514" s="1" t="str">
        <f t="shared" si="191"/>
        <v/>
      </c>
      <c r="P1514" s="16"/>
    </row>
    <row r="1515" spans="2:16" ht="52.9">
      <c r="B1515" s="3" t="s">
        <v>1793</v>
      </c>
      <c r="C1515" s="1" t="s">
        <v>1934</v>
      </c>
      <c r="D1515" s="1" t="s">
        <v>1935</v>
      </c>
      <c r="E1515" s="3" t="s">
        <v>1944</v>
      </c>
      <c r="F1515" s="3" t="s">
        <v>127</v>
      </c>
      <c r="G1515" s="1" t="str">
        <f t="shared" si="184"/>
        <v>Y</v>
      </c>
      <c r="H1515" s="1" t="str">
        <f t="shared" si="185"/>
        <v>Y</v>
      </c>
      <c r="I1515" s="1" t="str">
        <f t="shared" si="186"/>
        <v/>
      </c>
      <c r="J1515" s="1" t="str">
        <f t="shared" si="187"/>
        <v/>
      </c>
      <c r="K1515" s="1" t="str">
        <f t="shared" si="188"/>
        <v/>
      </c>
      <c r="L1515" s="1" t="str">
        <f t="shared" si="189"/>
        <v/>
      </c>
      <c r="M1515" s="1" t="str">
        <f t="shared" si="190"/>
        <v/>
      </c>
      <c r="N1515" s="1" t="str">
        <f t="shared" si="191"/>
        <v/>
      </c>
      <c r="P1515" s="16"/>
    </row>
    <row r="1516" spans="2:16" ht="52.9">
      <c r="B1516" s="3" t="s">
        <v>1793</v>
      </c>
      <c r="C1516" s="1" t="s">
        <v>1934</v>
      </c>
      <c r="D1516" s="1" t="s">
        <v>1935</v>
      </c>
      <c r="E1516" s="3" t="s">
        <v>1945</v>
      </c>
      <c r="F1516" s="3" t="s">
        <v>27</v>
      </c>
      <c r="G1516" s="1" t="str">
        <f t="shared" si="184"/>
        <v>Y</v>
      </c>
      <c r="H1516" s="1" t="str">
        <f t="shared" si="185"/>
        <v/>
      </c>
      <c r="I1516" s="1" t="str">
        <f t="shared" si="186"/>
        <v/>
      </c>
      <c r="J1516" s="1" t="str">
        <f t="shared" si="187"/>
        <v/>
      </c>
      <c r="K1516" s="1" t="str">
        <f t="shared" si="188"/>
        <v/>
      </c>
      <c r="L1516" s="1" t="str">
        <f t="shared" si="189"/>
        <v/>
      </c>
      <c r="M1516" s="1" t="str">
        <f t="shared" si="190"/>
        <v/>
      </c>
      <c r="N1516" s="1" t="str">
        <f t="shared" si="191"/>
        <v/>
      </c>
      <c r="P1516" s="16"/>
    </row>
    <row r="1517" spans="2:16" ht="39.6">
      <c r="B1517" s="3" t="s">
        <v>1793</v>
      </c>
      <c r="C1517" s="1" t="s">
        <v>1934</v>
      </c>
      <c r="D1517" s="1" t="s">
        <v>1935</v>
      </c>
      <c r="E1517" s="3" t="s">
        <v>1946</v>
      </c>
      <c r="F1517" s="3" t="s">
        <v>111</v>
      </c>
      <c r="G1517" s="1" t="str">
        <f t="shared" si="184"/>
        <v/>
      </c>
      <c r="H1517" s="1" t="str">
        <f t="shared" si="185"/>
        <v/>
      </c>
      <c r="I1517" s="1" t="str">
        <f t="shared" si="186"/>
        <v/>
      </c>
      <c r="J1517" s="1" t="str">
        <f t="shared" si="187"/>
        <v>Y</v>
      </c>
      <c r="K1517" s="1" t="str">
        <f t="shared" si="188"/>
        <v/>
      </c>
      <c r="L1517" s="1" t="str">
        <f t="shared" si="189"/>
        <v/>
      </c>
      <c r="M1517" s="1" t="str">
        <f t="shared" si="190"/>
        <v/>
      </c>
      <c r="N1517" s="1" t="str">
        <f t="shared" si="191"/>
        <v/>
      </c>
      <c r="P1517" s="16"/>
    </row>
    <row r="1518" spans="2:16" ht="145.15">
      <c r="B1518" s="3" t="s">
        <v>1793</v>
      </c>
      <c r="C1518" s="1" t="s">
        <v>1934</v>
      </c>
      <c r="D1518" s="1" t="s">
        <v>1935</v>
      </c>
      <c r="E1518" s="3" t="s">
        <v>1947</v>
      </c>
      <c r="F1518" s="3" t="s">
        <v>27</v>
      </c>
      <c r="G1518" s="1" t="str">
        <f t="shared" si="184"/>
        <v>Y</v>
      </c>
      <c r="H1518" s="1" t="str">
        <f t="shared" si="185"/>
        <v/>
      </c>
      <c r="I1518" s="1" t="str">
        <f t="shared" si="186"/>
        <v/>
      </c>
      <c r="J1518" s="1" t="str">
        <f t="shared" si="187"/>
        <v/>
      </c>
      <c r="K1518" s="1" t="str">
        <f t="shared" si="188"/>
        <v/>
      </c>
      <c r="L1518" s="1" t="str">
        <f t="shared" si="189"/>
        <v/>
      </c>
      <c r="M1518" s="1" t="str">
        <f t="shared" si="190"/>
        <v/>
      </c>
      <c r="N1518" s="1" t="str">
        <f t="shared" si="191"/>
        <v/>
      </c>
      <c r="P1518" s="16"/>
    </row>
    <row r="1519" spans="2:16" ht="39.6">
      <c r="B1519" s="3" t="s">
        <v>1793</v>
      </c>
      <c r="C1519" s="1" t="s">
        <v>1934</v>
      </c>
      <c r="D1519" s="1" t="s">
        <v>1935</v>
      </c>
      <c r="E1519" s="3" t="s">
        <v>1948</v>
      </c>
      <c r="F1519" s="3" t="s">
        <v>27</v>
      </c>
      <c r="G1519" s="1" t="str">
        <f t="shared" si="184"/>
        <v>Y</v>
      </c>
      <c r="H1519" s="1" t="str">
        <f t="shared" si="185"/>
        <v/>
      </c>
      <c r="I1519" s="1" t="str">
        <f t="shared" si="186"/>
        <v/>
      </c>
      <c r="J1519" s="1" t="str">
        <f t="shared" si="187"/>
        <v/>
      </c>
      <c r="K1519" s="1" t="str">
        <f t="shared" si="188"/>
        <v/>
      </c>
      <c r="L1519" s="1" t="str">
        <f t="shared" si="189"/>
        <v/>
      </c>
      <c r="M1519" s="1" t="str">
        <f t="shared" si="190"/>
        <v/>
      </c>
      <c r="N1519" s="1" t="str">
        <f t="shared" si="191"/>
        <v/>
      </c>
      <c r="P1519" s="16"/>
    </row>
    <row r="1520" spans="2:16" ht="39.6">
      <c r="B1520" s="3" t="s">
        <v>1793</v>
      </c>
      <c r="C1520" s="1" t="s">
        <v>1934</v>
      </c>
      <c r="D1520" s="1" t="s">
        <v>1935</v>
      </c>
      <c r="E1520" s="3" t="s">
        <v>1949</v>
      </c>
      <c r="F1520" s="3" t="s">
        <v>27</v>
      </c>
      <c r="G1520" s="1" t="str">
        <f t="shared" si="184"/>
        <v>Y</v>
      </c>
      <c r="H1520" s="1" t="str">
        <f t="shared" si="185"/>
        <v/>
      </c>
      <c r="I1520" s="1" t="str">
        <f t="shared" si="186"/>
        <v/>
      </c>
      <c r="J1520" s="1" t="str">
        <f t="shared" si="187"/>
        <v/>
      </c>
      <c r="K1520" s="1" t="str">
        <f t="shared" si="188"/>
        <v/>
      </c>
      <c r="L1520" s="1" t="str">
        <f t="shared" si="189"/>
        <v/>
      </c>
      <c r="M1520" s="1" t="str">
        <f t="shared" si="190"/>
        <v/>
      </c>
      <c r="N1520" s="1" t="str">
        <f t="shared" si="191"/>
        <v/>
      </c>
      <c r="P1520" s="16"/>
    </row>
    <row r="1521" spans="2:16" ht="52.9">
      <c r="B1521" s="3" t="s">
        <v>1793</v>
      </c>
      <c r="C1521" s="1" t="s">
        <v>1934</v>
      </c>
      <c r="D1521" s="1" t="s">
        <v>1935</v>
      </c>
      <c r="E1521" s="3" t="s">
        <v>1950</v>
      </c>
      <c r="F1521" s="3" t="s">
        <v>27</v>
      </c>
      <c r="G1521" s="1" t="str">
        <f t="shared" si="184"/>
        <v>Y</v>
      </c>
      <c r="H1521" s="1" t="str">
        <f t="shared" si="185"/>
        <v/>
      </c>
      <c r="I1521" s="1" t="str">
        <f t="shared" si="186"/>
        <v/>
      </c>
      <c r="J1521" s="1" t="str">
        <f t="shared" si="187"/>
        <v/>
      </c>
      <c r="K1521" s="1" t="str">
        <f t="shared" si="188"/>
        <v/>
      </c>
      <c r="L1521" s="1" t="str">
        <f t="shared" si="189"/>
        <v/>
      </c>
      <c r="M1521" s="1" t="str">
        <f t="shared" si="190"/>
        <v/>
      </c>
      <c r="N1521" s="1" t="str">
        <f t="shared" si="191"/>
        <v/>
      </c>
      <c r="P1521" s="16"/>
    </row>
    <row r="1522" spans="2:16" ht="39.6">
      <c r="B1522" s="3" t="s">
        <v>1793</v>
      </c>
      <c r="C1522" s="1" t="s">
        <v>1934</v>
      </c>
      <c r="D1522" s="1" t="s">
        <v>1935</v>
      </c>
      <c r="E1522" s="3" t="s">
        <v>1951</v>
      </c>
      <c r="F1522" s="3" t="s">
        <v>27</v>
      </c>
      <c r="G1522" s="1" t="str">
        <f t="shared" si="184"/>
        <v>Y</v>
      </c>
      <c r="H1522" s="1" t="str">
        <f t="shared" si="185"/>
        <v/>
      </c>
      <c r="I1522" s="1" t="str">
        <f t="shared" si="186"/>
        <v/>
      </c>
      <c r="J1522" s="1" t="str">
        <f t="shared" si="187"/>
        <v/>
      </c>
      <c r="K1522" s="1" t="str">
        <f t="shared" si="188"/>
        <v/>
      </c>
      <c r="L1522" s="1" t="str">
        <f t="shared" si="189"/>
        <v/>
      </c>
      <c r="M1522" s="1" t="str">
        <f t="shared" si="190"/>
        <v/>
      </c>
      <c r="N1522" s="1" t="str">
        <f t="shared" si="191"/>
        <v/>
      </c>
      <c r="P1522" s="16"/>
    </row>
    <row r="1523" spans="2:16" ht="39.6">
      <c r="B1523" s="3" t="s">
        <v>1793</v>
      </c>
      <c r="C1523" s="1" t="s">
        <v>1934</v>
      </c>
      <c r="D1523" s="1" t="s">
        <v>1935</v>
      </c>
      <c r="E1523" s="7" t="s">
        <v>1952</v>
      </c>
      <c r="F1523" s="3" t="s">
        <v>27</v>
      </c>
      <c r="G1523" s="1" t="str">
        <f t="shared" si="184"/>
        <v>Y</v>
      </c>
      <c r="H1523" s="1" t="str">
        <f t="shared" si="185"/>
        <v/>
      </c>
      <c r="I1523" s="1" t="str">
        <f t="shared" si="186"/>
        <v/>
      </c>
      <c r="J1523" s="1" t="str">
        <f t="shared" si="187"/>
        <v/>
      </c>
      <c r="K1523" s="1" t="str">
        <f t="shared" si="188"/>
        <v/>
      </c>
      <c r="L1523" s="1" t="str">
        <f t="shared" si="189"/>
        <v/>
      </c>
      <c r="M1523" s="1" t="str">
        <f t="shared" si="190"/>
        <v/>
      </c>
      <c r="N1523" s="1" t="str">
        <f t="shared" si="191"/>
        <v/>
      </c>
      <c r="P1523" s="16"/>
    </row>
    <row r="1524" spans="2:16" ht="39.6">
      <c r="B1524" s="3" t="s">
        <v>1793</v>
      </c>
      <c r="C1524" s="1" t="s">
        <v>1934</v>
      </c>
      <c r="D1524" s="1" t="s">
        <v>1935</v>
      </c>
      <c r="E1524" s="3" t="s">
        <v>1953</v>
      </c>
      <c r="F1524" s="3" t="s">
        <v>27</v>
      </c>
      <c r="G1524" s="1" t="str">
        <f t="shared" si="184"/>
        <v>Y</v>
      </c>
      <c r="H1524" s="1" t="str">
        <f t="shared" si="185"/>
        <v/>
      </c>
      <c r="I1524" s="1" t="str">
        <f t="shared" si="186"/>
        <v/>
      </c>
      <c r="J1524" s="1" t="str">
        <f t="shared" si="187"/>
        <v/>
      </c>
      <c r="K1524" s="1" t="str">
        <f t="shared" si="188"/>
        <v/>
      </c>
      <c r="L1524" s="1" t="str">
        <f t="shared" si="189"/>
        <v/>
      </c>
      <c r="M1524" s="1" t="str">
        <f t="shared" si="190"/>
        <v/>
      </c>
      <c r="N1524" s="1" t="str">
        <f t="shared" si="191"/>
        <v/>
      </c>
      <c r="P1524" s="16"/>
    </row>
    <row r="1525" spans="2:16" ht="52.9">
      <c r="B1525" s="3" t="s">
        <v>1793</v>
      </c>
      <c r="C1525" s="1" t="s">
        <v>1934</v>
      </c>
      <c r="D1525" s="1" t="s">
        <v>1935</v>
      </c>
      <c r="E1525" s="3" t="s">
        <v>1954</v>
      </c>
      <c r="F1525" s="3" t="s">
        <v>572</v>
      </c>
      <c r="G1525" s="1" t="str">
        <f t="shared" si="184"/>
        <v>Y</v>
      </c>
      <c r="H1525" s="1" t="str">
        <f t="shared" si="185"/>
        <v/>
      </c>
      <c r="I1525" s="1" t="str">
        <f t="shared" si="186"/>
        <v/>
      </c>
      <c r="J1525" s="1" t="str">
        <f t="shared" si="187"/>
        <v/>
      </c>
      <c r="K1525" s="1" t="str">
        <f t="shared" si="188"/>
        <v>Y</v>
      </c>
      <c r="L1525" s="1" t="str">
        <f t="shared" si="189"/>
        <v>Y</v>
      </c>
      <c r="M1525" s="1" t="str">
        <f t="shared" si="190"/>
        <v/>
      </c>
      <c r="N1525" s="1" t="str">
        <f t="shared" si="191"/>
        <v/>
      </c>
      <c r="P1525" s="16"/>
    </row>
    <row r="1526" spans="2:16" ht="39.6">
      <c r="B1526" s="3" t="s">
        <v>1793</v>
      </c>
      <c r="C1526" s="1" t="s">
        <v>1934</v>
      </c>
      <c r="D1526" s="1" t="s">
        <v>1935</v>
      </c>
      <c r="E1526" s="3" t="s">
        <v>1955</v>
      </c>
      <c r="F1526" s="3" t="s">
        <v>20</v>
      </c>
      <c r="G1526" s="1" t="str">
        <f t="shared" si="184"/>
        <v/>
      </c>
      <c r="H1526" s="1" t="str">
        <f t="shared" si="185"/>
        <v/>
      </c>
      <c r="I1526" s="1" t="str">
        <f t="shared" si="186"/>
        <v/>
      </c>
      <c r="J1526" s="1" t="str">
        <f t="shared" si="187"/>
        <v/>
      </c>
      <c r="K1526" s="1" t="str">
        <f t="shared" si="188"/>
        <v/>
      </c>
      <c r="L1526" s="1" t="str">
        <f t="shared" si="189"/>
        <v/>
      </c>
      <c r="M1526" s="1" t="str">
        <f t="shared" si="190"/>
        <v>Y</v>
      </c>
      <c r="N1526" s="1" t="str">
        <f t="shared" si="191"/>
        <v/>
      </c>
      <c r="P1526" s="16"/>
    </row>
    <row r="1527" spans="2:16" ht="39.6">
      <c r="B1527" s="3" t="s">
        <v>1793</v>
      </c>
      <c r="C1527" s="1" t="s">
        <v>1934</v>
      </c>
      <c r="D1527" s="1" t="s">
        <v>1935</v>
      </c>
      <c r="E1527" s="3" t="s">
        <v>1956</v>
      </c>
      <c r="F1527" s="3" t="s">
        <v>27</v>
      </c>
      <c r="G1527" s="1" t="str">
        <f t="shared" si="184"/>
        <v>Y</v>
      </c>
      <c r="H1527" s="1" t="str">
        <f t="shared" si="185"/>
        <v/>
      </c>
      <c r="I1527" s="1" t="str">
        <f t="shared" si="186"/>
        <v/>
      </c>
      <c r="J1527" s="1" t="str">
        <f t="shared" si="187"/>
        <v/>
      </c>
      <c r="K1527" s="1" t="str">
        <f t="shared" si="188"/>
        <v/>
      </c>
      <c r="L1527" s="1" t="str">
        <f t="shared" si="189"/>
        <v/>
      </c>
      <c r="M1527" s="1" t="str">
        <f t="shared" si="190"/>
        <v/>
      </c>
      <c r="N1527" s="1" t="str">
        <f t="shared" si="191"/>
        <v/>
      </c>
      <c r="P1527" s="16"/>
    </row>
    <row r="1528" spans="2:16" ht="39.6">
      <c r="B1528" s="3" t="s">
        <v>1793</v>
      </c>
      <c r="C1528" s="1" t="s">
        <v>1934</v>
      </c>
      <c r="D1528" s="1" t="s">
        <v>1935</v>
      </c>
      <c r="E1528" s="3" t="s">
        <v>1957</v>
      </c>
      <c r="F1528" s="3" t="s">
        <v>27</v>
      </c>
      <c r="G1528" s="1" t="str">
        <f t="shared" si="184"/>
        <v>Y</v>
      </c>
      <c r="H1528" s="1" t="str">
        <f t="shared" si="185"/>
        <v/>
      </c>
      <c r="I1528" s="1" t="str">
        <f t="shared" si="186"/>
        <v/>
      </c>
      <c r="J1528" s="1" t="str">
        <f t="shared" si="187"/>
        <v/>
      </c>
      <c r="K1528" s="1" t="str">
        <f t="shared" si="188"/>
        <v/>
      </c>
      <c r="L1528" s="1" t="str">
        <f t="shared" si="189"/>
        <v/>
      </c>
      <c r="M1528" s="1" t="str">
        <f t="shared" si="190"/>
        <v/>
      </c>
      <c r="N1528" s="1" t="str">
        <f t="shared" si="191"/>
        <v/>
      </c>
      <c r="P1528" s="16"/>
    </row>
    <row r="1529" spans="2:16" ht="39.6">
      <c r="B1529" s="3" t="s">
        <v>1793</v>
      </c>
      <c r="C1529" s="1" t="s">
        <v>1934</v>
      </c>
      <c r="D1529" s="1" t="s">
        <v>1935</v>
      </c>
      <c r="E1529" s="3" t="s">
        <v>1958</v>
      </c>
      <c r="F1529" s="3" t="s">
        <v>27</v>
      </c>
      <c r="G1529" s="1" t="str">
        <f t="shared" si="184"/>
        <v>Y</v>
      </c>
      <c r="H1529" s="1" t="str">
        <f t="shared" si="185"/>
        <v/>
      </c>
      <c r="I1529" s="1" t="str">
        <f t="shared" si="186"/>
        <v/>
      </c>
      <c r="J1529" s="1" t="str">
        <f t="shared" si="187"/>
        <v/>
      </c>
      <c r="K1529" s="1" t="str">
        <f t="shared" si="188"/>
        <v/>
      </c>
      <c r="L1529" s="1" t="str">
        <f t="shared" si="189"/>
        <v/>
      </c>
      <c r="M1529" s="1" t="str">
        <f t="shared" si="190"/>
        <v/>
      </c>
      <c r="N1529" s="1" t="str">
        <f t="shared" si="191"/>
        <v/>
      </c>
      <c r="P1529" s="16"/>
    </row>
    <row r="1530" spans="2:16" ht="39.6">
      <c r="B1530" s="3" t="s">
        <v>1793</v>
      </c>
      <c r="C1530" s="1" t="s">
        <v>1934</v>
      </c>
      <c r="D1530" s="1" t="s">
        <v>1935</v>
      </c>
      <c r="E1530" s="3" t="s">
        <v>1959</v>
      </c>
      <c r="F1530" s="3" t="s">
        <v>27</v>
      </c>
      <c r="G1530" s="1" t="str">
        <f t="shared" si="184"/>
        <v>Y</v>
      </c>
      <c r="H1530" s="1" t="str">
        <f t="shared" si="185"/>
        <v/>
      </c>
      <c r="I1530" s="1" t="str">
        <f t="shared" si="186"/>
        <v/>
      </c>
      <c r="J1530" s="1" t="str">
        <f t="shared" si="187"/>
        <v/>
      </c>
      <c r="K1530" s="1" t="str">
        <f t="shared" si="188"/>
        <v/>
      </c>
      <c r="L1530" s="1" t="str">
        <f t="shared" si="189"/>
        <v/>
      </c>
      <c r="M1530" s="1" t="str">
        <f t="shared" si="190"/>
        <v/>
      </c>
      <c r="N1530" s="1" t="str">
        <f t="shared" si="191"/>
        <v/>
      </c>
      <c r="P1530" s="16"/>
    </row>
    <row r="1531" spans="2:16" ht="39.6">
      <c r="B1531" s="3" t="s">
        <v>1793</v>
      </c>
      <c r="C1531" s="1" t="s">
        <v>1934</v>
      </c>
      <c r="D1531" s="1" t="s">
        <v>1935</v>
      </c>
      <c r="E1531" s="3" t="s">
        <v>1960</v>
      </c>
      <c r="F1531" s="3" t="s">
        <v>27</v>
      </c>
      <c r="G1531" s="1" t="str">
        <f t="shared" si="184"/>
        <v>Y</v>
      </c>
      <c r="H1531" s="1" t="str">
        <f t="shared" si="185"/>
        <v/>
      </c>
      <c r="I1531" s="1" t="str">
        <f t="shared" si="186"/>
        <v/>
      </c>
      <c r="J1531" s="1" t="str">
        <f t="shared" si="187"/>
        <v/>
      </c>
      <c r="K1531" s="1" t="str">
        <f t="shared" si="188"/>
        <v/>
      </c>
      <c r="L1531" s="1" t="str">
        <f t="shared" si="189"/>
        <v/>
      </c>
      <c r="M1531" s="1" t="str">
        <f t="shared" si="190"/>
        <v/>
      </c>
      <c r="N1531" s="1" t="str">
        <f t="shared" si="191"/>
        <v/>
      </c>
      <c r="P1531" s="16"/>
    </row>
    <row r="1532" spans="2:16" ht="92.45">
      <c r="B1532" s="3" t="s">
        <v>1793</v>
      </c>
      <c r="C1532" s="1" t="s">
        <v>1934</v>
      </c>
      <c r="D1532" s="1" t="s">
        <v>1935</v>
      </c>
      <c r="E1532" s="3" t="s">
        <v>1961</v>
      </c>
      <c r="F1532" s="3" t="s">
        <v>27</v>
      </c>
      <c r="G1532" s="1" t="str">
        <f t="shared" si="184"/>
        <v>Y</v>
      </c>
      <c r="H1532" s="1" t="str">
        <f t="shared" si="185"/>
        <v/>
      </c>
      <c r="I1532" s="1" t="str">
        <f t="shared" si="186"/>
        <v/>
      </c>
      <c r="J1532" s="1" t="str">
        <f t="shared" si="187"/>
        <v/>
      </c>
      <c r="K1532" s="1" t="str">
        <f t="shared" si="188"/>
        <v/>
      </c>
      <c r="L1532" s="1" t="str">
        <f t="shared" si="189"/>
        <v/>
      </c>
      <c r="M1532" s="1" t="str">
        <f t="shared" si="190"/>
        <v/>
      </c>
      <c r="N1532" s="1" t="str">
        <f t="shared" si="191"/>
        <v/>
      </c>
      <c r="P1532" s="16"/>
    </row>
    <row r="1533" spans="2:16" ht="39.6">
      <c r="B1533" s="3" t="s">
        <v>1793</v>
      </c>
      <c r="C1533" s="1" t="s">
        <v>1934</v>
      </c>
      <c r="D1533" s="1" t="s">
        <v>1935</v>
      </c>
      <c r="E1533" s="3" t="s">
        <v>1962</v>
      </c>
      <c r="F1533" s="3" t="s">
        <v>27</v>
      </c>
      <c r="G1533" s="1" t="str">
        <f t="shared" si="184"/>
        <v>Y</v>
      </c>
      <c r="H1533" s="1" t="str">
        <f t="shared" si="185"/>
        <v/>
      </c>
      <c r="I1533" s="1" t="str">
        <f t="shared" si="186"/>
        <v/>
      </c>
      <c r="J1533" s="1" t="str">
        <f t="shared" si="187"/>
        <v/>
      </c>
      <c r="K1533" s="1" t="str">
        <f t="shared" si="188"/>
        <v/>
      </c>
      <c r="L1533" s="1" t="str">
        <f t="shared" si="189"/>
        <v/>
      </c>
      <c r="M1533" s="1" t="str">
        <f t="shared" si="190"/>
        <v/>
      </c>
      <c r="N1533" s="1" t="str">
        <f t="shared" si="191"/>
        <v/>
      </c>
      <c r="P1533" s="16"/>
    </row>
    <row r="1534" spans="2:16" ht="39.6">
      <c r="B1534" s="3" t="s">
        <v>1793</v>
      </c>
      <c r="C1534" s="1" t="s">
        <v>1934</v>
      </c>
      <c r="D1534" s="1" t="s">
        <v>1935</v>
      </c>
      <c r="E1534" s="3" t="s">
        <v>1963</v>
      </c>
      <c r="F1534" s="3" t="s">
        <v>27</v>
      </c>
      <c r="G1534" s="1" t="str">
        <f t="shared" si="184"/>
        <v>Y</v>
      </c>
      <c r="H1534" s="1" t="str">
        <f t="shared" si="185"/>
        <v/>
      </c>
      <c r="I1534" s="1" t="str">
        <f t="shared" si="186"/>
        <v/>
      </c>
      <c r="J1534" s="1" t="str">
        <f t="shared" si="187"/>
        <v/>
      </c>
      <c r="K1534" s="1" t="str">
        <f t="shared" si="188"/>
        <v/>
      </c>
      <c r="L1534" s="1" t="str">
        <f t="shared" si="189"/>
        <v/>
      </c>
      <c r="M1534" s="1" t="str">
        <f t="shared" si="190"/>
        <v/>
      </c>
      <c r="N1534" s="1" t="str">
        <f t="shared" si="191"/>
        <v/>
      </c>
      <c r="P1534" s="16"/>
    </row>
    <row r="1535" spans="2:16" ht="79.150000000000006">
      <c r="B1535" s="3" t="s">
        <v>1793</v>
      </c>
      <c r="C1535" s="1" t="s">
        <v>1934</v>
      </c>
      <c r="D1535" s="1" t="s">
        <v>1935</v>
      </c>
      <c r="E1535" s="3" t="s">
        <v>1964</v>
      </c>
      <c r="F1535" s="3" t="s">
        <v>27</v>
      </c>
      <c r="G1535" s="1" t="str">
        <f t="shared" si="184"/>
        <v>Y</v>
      </c>
      <c r="H1535" s="1" t="str">
        <f t="shared" si="185"/>
        <v/>
      </c>
      <c r="I1535" s="1" t="str">
        <f t="shared" si="186"/>
        <v/>
      </c>
      <c r="J1535" s="1" t="str">
        <f t="shared" si="187"/>
        <v/>
      </c>
      <c r="K1535" s="1" t="str">
        <f t="shared" si="188"/>
        <v/>
      </c>
      <c r="L1535" s="1" t="str">
        <f t="shared" si="189"/>
        <v/>
      </c>
      <c r="M1535" s="1" t="str">
        <f t="shared" si="190"/>
        <v/>
      </c>
      <c r="N1535" s="1" t="str">
        <f t="shared" si="191"/>
        <v/>
      </c>
      <c r="P1535" s="16"/>
    </row>
    <row r="1536" spans="2:16" ht="105.6">
      <c r="B1536" s="3" t="s">
        <v>1793</v>
      </c>
      <c r="C1536" s="1" t="s">
        <v>1934</v>
      </c>
      <c r="D1536" s="1" t="s">
        <v>1935</v>
      </c>
      <c r="E1536" s="3" t="s">
        <v>1965</v>
      </c>
      <c r="F1536" s="3" t="s">
        <v>125</v>
      </c>
      <c r="G1536" s="1" t="str">
        <f t="shared" si="184"/>
        <v/>
      </c>
      <c r="H1536" s="1" t="str">
        <f t="shared" si="185"/>
        <v/>
      </c>
      <c r="I1536" s="1" t="str">
        <f t="shared" si="186"/>
        <v/>
      </c>
      <c r="J1536" s="1" t="str">
        <f t="shared" si="187"/>
        <v/>
      </c>
      <c r="K1536" s="1" t="str">
        <f t="shared" si="188"/>
        <v/>
      </c>
      <c r="L1536" s="1" t="str">
        <f t="shared" si="189"/>
        <v>Y</v>
      </c>
      <c r="M1536" s="1" t="str">
        <f t="shared" si="190"/>
        <v/>
      </c>
      <c r="N1536" s="1" t="str">
        <f t="shared" si="191"/>
        <v/>
      </c>
      <c r="P1536" s="16"/>
    </row>
    <row r="1537" spans="2:16" ht="39.6">
      <c r="B1537" s="3" t="s">
        <v>1793</v>
      </c>
      <c r="C1537" s="1" t="s">
        <v>1934</v>
      </c>
      <c r="D1537" s="1" t="s">
        <v>1935</v>
      </c>
      <c r="E1537" s="3" t="s">
        <v>1966</v>
      </c>
      <c r="F1537" s="3" t="s">
        <v>125</v>
      </c>
      <c r="G1537" s="1" t="str">
        <f t="shared" si="184"/>
        <v/>
      </c>
      <c r="H1537" s="1" t="str">
        <f t="shared" si="185"/>
        <v/>
      </c>
      <c r="I1537" s="1" t="str">
        <f t="shared" si="186"/>
        <v/>
      </c>
      <c r="J1537" s="1" t="str">
        <f t="shared" si="187"/>
        <v/>
      </c>
      <c r="K1537" s="1" t="str">
        <f t="shared" si="188"/>
        <v/>
      </c>
      <c r="L1537" s="1" t="str">
        <f t="shared" si="189"/>
        <v>Y</v>
      </c>
      <c r="M1537" s="1" t="str">
        <f t="shared" si="190"/>
        <v/>
      </c>
      <c r="N1537" s="1" t="str">
        <f t="shared" si="191"/>
        <v/>
      </c>
      <c r="P1537" s="16"/>
    </row>
    <row r="1538" spans="2:16" ht="66">
      <c r="B1538" s="3" t="s">
        <v>1793</v>
      </c>
      <c r="C1538" s="1" t="s">
        <v>1934</v>
      </c>
      <c r="D1538" s="1" t="s">
        <v>1935</v>
      </c>
      <c r="E1538" s="3" t="s">
        <v>1967</v>
      </c>
      <c r="F1538" s="3" t="s">
        <v>1531</v>
      </c>
      <c r="G1538" s="1" t="str">
        <f t="shared" si="184"/>
        <v/>
      </c>
      <c r="H1538" s="1" t="str">
        <f t="shared" si="185"/>
        <v/>
      </c>
      <c r="I1538" s="1" t="str">
        <f t="shared" si="186"/>
        <v/>
      </c>
      <c r="J1538" s="1" t="str">
        <f t="shared" si="187"/>
        <v/>
      </c>
      <c r="K1538" s="1" t="str">
        <f t="shared" si="188"/>
        <v/>
      </c>
      <c r="L1538" s="1" t="str">
        <f t="shared" si="189"/>
        <v/>
      </c>
      <c r="M1538" s="1" t="str">
        <f t="shared" si="190"/>
        <v/>
      </c>
      <c r="N1538" s="1" t="str">
        <f t="shared" si="191"/>
        <v/>
      </c>
      <c r="P1538" s="16"/>
    </row>
    <row r="1539" spans="2:16" ht="66">
      <c r="B1539" s="3" t="s">
        <v>1793</v>
      </c>
      <c r="C1539" s="1" t="s">
        <v>1934</v>
      </c>
      <c r="D1539" s="1" t="s">
        <v>1935</v>
      </c>
      <c r="E1539" s="3" t="s">
        <v>1968</v>
      </c>
      <c r="F1539" s="3" t="s">
        <v>214</v>
      </c>
      <c r="G1539" s="1" t="str">
        <f t="shared" si="184"/>
        <v/>
      </c>
      <c r="H1539" s="1" t="str">
        <f t="shared" si="185"/>
        <v/>
      </c>
      <c r="I1539" s="1" t="str">
        <f t="shared" si="186"/>
        <v/>
      </c>
      <c r="J1539" s="1" t="str">
        <f t="shared" si="187"/>
        <v/>
      </c>
      <c r="K1539" s="1" t="str">
        <f t="shared" si="188"/>
        <v/>
      </c>
      <c r="L1539" s="1" t="str">
        <f t="shared" si="189"/>
        <v/>
      </c>
      <c r="M1539" s="1" t="str">
        <f t="shared" si="190"/>
        <v/>
      </c>
      <c r="N1539" s="1" t="str">
        <f t="shared" si="191"/>
        <v>Y</v>
      </c>
      <c r="P1539" s="16"/>
    </row>
    <row r="1540" spans="2:16" ht="39.6">
      <c r="B1540" s="3" t="s">
        <v>1793</v>
      </c>
      <c r="C1540" s="1" t="s">
        <v>1969</v>
      </c>
      <c r="D1540" s="1" t="s">
        <v>1970</v>
      </c>
      <c r="E1540" s="3" t="s">
        <v>1971</v>
      </c>
      <c r="F1540" s="3" t="s">
        <v>214</v>
      </c>
      <c r="G1540" s="1" t="str">
        <f t="shared" si="184"/>
        <v/>
      </c>
      <c r="H1540" s="1" t="str">
        <f t="shared" si="185"/>
        <v/>
      </c>
      <c r="I1540" s="1" t="str">
        <f t="shared" si="186"/>
        <v/>
      </c>
      <c r="J1540" s="1" t="str">
        <f t="shared" si="187"/>
        <v/>
      </c>
      <c r="K1540" s="1" t="str">
        <f t="shared" si="188"/>
        <v/>
      </c>
      <c r="L1540" s="1" t="str">
        <f t="shared" si="189"/>
        <v/>
      </c>
      <c r="M1540" s="1" t="str">
        <f t="shared" si="190"/>
        <v/>
      </c>
      <c r="N1540" s="1" t="str">
        <f t="shared" si="191"/>
        <v>Y</v>
      </c>
      <c r="P1540" s="16"/>
    </row>
    <row r="1541" spans="2:16" ht="39.6">
      <c r="B1541" s="3" t="s">
        <v>1793</v>
      </c>
      <c r="C1541" s="1" t="s">
        <v>1969</v>
      </c>
      <c r="D1541" s="1" t="s">
        <v>1970</v>
      </c>
      <c r="E1541" s="3" t="s">
        <v>1972</v>
      </c>
      <c r="F1541" s="3" t="s">
        <v>1973</v>
      </c>
      <c r="G1541" s="1" t="str">
        <f t="shared" ref="G1541:G1580" si="192">IF(ISNUMBER(SEARCH("P", $F1541)), "Y", "")</f>
        <v/>
      </c>
      <c r="H1541" s="1" t="str">
        <f t="shared" ref="H1541:H1580" si="193">IF(ISNUMBER(SEARCH("A",$F1541)),"Y", "")</f>
        <v/>
      </c>
      <c r="I1541" s="1" t="str">
        <f t="shared" ref="I1541:I1580" si="194">IF(ISNUMBER(SEARCH("C",$F1541)), "Y", "")</f>
        <v>Y</v>
      </c>
      <c r="J1541" s="1" t="str">
        <f t="shared" ref="J1541:J1580" si="195">IF(ISNUMBER(SEARCH("F",$F1541)), "Y", "")</f>
        <v/>
      </c>
      <c r="K1541" s="1" t="str">
        <f t="shared" ref="K1541:K1580" si="196">IF(ISNUMBER(SEARCH("G",$F1541)), "Y", "")</f>
        <v/>
      </c>
      <c r="L1541" s="1" t="str">
        <f t="shared" ref="L1541:L1580" si="197">IF(ISNUMBER(SEARCH("B",$F1541)), "Y","")</f>
        <v/>
      </c>
      <c r="M1541" s="1" t="str">
        <f t="shared" ref="M1541:M1580" si="198">IF(ISNUMBER(SEARCH("H",$F1541)), "Y", "")</f>
        <v>Y</v>
      </c>
      <c r="N1541" s="1" t="str">
        <f t="shared" ref="N1541:N1580" si="199">IF(ISNUMBER(SEARCH("O",$F1541)), "Y", "")</f>
        <v/>
      </c>
      <c r="P1541" s="16"/>
    </row>
    <row r="1542" spans="2:16" ht="52.9">
      <c r="B1542" s="3" t="s">
        <v>1793</v>
      </c>
      <c r="C1542" s="1" t="s">
        <v>1969</v>
      </c>
      <c r="D1542" s="1" t="s">
        <v>1970</v>
      </c>
      <c r="E1542" s="3" t="s">
        <v>1974</v>
      </c>
      <c r="F1542" s="3" t="s">
        <v>27</v>
      </c>
      <c r="G1542" s="1" t="str">
        <f t="shared" si="192"/>
        <v>Y</v>
      </c>
      <c r="H1542" s="1" t="str">
        <f t="shared" si="193"/>
        <v/>
      </c>
      <c r="I1542" s="1" t="str">
        <f t="shared" si="194"/>
        <v/>
      </c>
      <c r="J1542" s="1" t="str">
        <f t="shared" si="195"/>
        <v/>
      </c>
      <c r="K1542" s="1" t="str">
        <f t="shared" si="196"/>
        <v/>
      </c>
      <c r="L1542" s="1" t="str">
        <f t="shared" si="197"/>
        <v/>
      </c>
      <c r="M1542" s="1" t="str">
        <f t="shared" si="198"/>
        <v/>
      </c>
      <c r="N1542" s="1" t="str">
        <f t="shared" si="199"/>
        <v/>
      </c>
      <c r="P1542" s="16"/>
    </row>
    <row r="1543" spans="2:16" ht="39.6">
      <c r="B1543" s="3" t="s">
        <v>1793</v>
      </c>
      <c r="C1543" s="1" t="s">
        <v>1969</v>
      </c>
      <c r="D1543" s="1" t="s">
        <v>1970</v>
      </c>
      <c r="E1543" s="3" t="s">
        <v>1975</v>
      </c>
      <c r="F1543" s="3" t="s">
        <v>27</v>
      </c>
      <c r="G1543" s="1" t="str">
        <f t="shared" si="192"/>
        <v>Y</v>
      </c>
      <c r="H1543" s="1" t="str">
        <f t="shared" si="193"/>
        <v/>
      </c>
      <c r="I1543" s="1" t="str">
        <f t="shared" si="194"/>
        <v/>
      </c>
      <c r="J1543" s="1" t="str">
        <f t="shared" si="195"/>
        <v/>
      </c>
      <c r="K1543" s="1" t="str">
        <f t="shared" si="196"/>
        <v/>
      </c>
      <c r="L1543" s="1" t="str">
        <f t="shared" si="197"/>
        <v/>
      </c>
      <c r="M1543" s="1" t="str">
        <f t="shared" si="198"/>
        <v/>
      </c>
      <c r="N1543" s="1" t="str">
        <f t="shared" si="199"/>
        <v/>
      </c>
      <c r="P1543" s="16"/>
    </row>
    <row r="1544" spans="2:16" ht="39.6">
      <c r="B1544" s="3" t="s">
        <v>1793</v>
      </c>
      <c r="C1544" s="1" t="s">
        <v>1969</v>
      </c>
      <c r="D1544" s="1" t="s">
        <v>1970</v>
      </c>
      <c r="E1544" s="3" t="s">
        <v>1976</v>
      </c>
      <c r="F1544" s="3" t="s">
        <v>27</v>
      </c>
      <c r="G1544" s="1" t="str">
        <f t="shared" si="192"/>
        <v>Y</v>
      </c>
      <c r="H1544" s="1" t="str">
        <f t="shared" si="193"/>
        <v/>
      </c>
      <c r="I1544" s="1" t="str">
        <f t="shared" si="194"/>
        <v/>
      </c>
      <c r="J1544" s="1" t="str">
        <f t="shared" si="195"/>
        <v/>
      </c>
      <c r="K1544" s="1" t="str">
        <f t="shared" si="196"/>
        <v/>
      </c>
      <c r="L1544" s="1" t="str">
        <f t="shared" si="197"/>
        <v/>
      </c>
      <c r="M1544" s="1" t="str">
        <f t="shared" si="198"/>
        <v/>
      </c>
      <c r="N1544" s="1" t="str">
        <f t="shared" si="199"/>
        <v/>
      </c>
      <c r="P1544" s="16"/>
    </row>
    <row r="1545" spans="2:16" ht="39.6">
      <c r="B1545" s="3" t="s">
        <v>1793</v>
      </c>
      <c r="C1545" s="1" t="s">
        <v>1969</v>
      </c>
      <c r="D1545" s="1" t="s">
        <v>1970</v>
      </c>
      <c r="E1545" s="3" t="s">
        <v>1977</v>
      </c>
      <c r="F1545" s="3" t="s">
        <v>1531</v>
      </c>
      <c r="G1545" s="1" t="str">
        <f t="shared" si="192"/>
        <v/>
      </c>
      <c r="H1545" s="1" t="str">
        <f t="shared" si="193"/>
        <v/>
      </c>
      <c r="I1545" s="1" t="str">
        <f t="shared" si="194"/>
        <v/>
      </c>
      <c r="J1545" s="1" t="str">
        <f t="shared" si="195"/>
        <v/>
      </c>
      <c r="K1545" s="1" t="str">
        <f t="shared" si="196"/>
        <v/>
      </c>
      <c r="L1545" s="1" t="str">
        <f t="shared" si="197"/>
        <v/>
      </c>
      <c r="M1545" s="1" t="str">
        <f t="shared" si="198"/>
        <v/>
      </c>
      <c r="N1545" s="1" t="str">
        <f t="shared" si="199"/>
        <v/>
      </c>
      <c r="P1545" s="16"/>
    </row>
    <row r="1546" spans="2:16" ht="39.6">
      <c r="B1546" s="3" t="s">
        <v>1793</v>
      </c>
      <c r="C1546" s="1" t="s">
        <v>1969</v>
      </c>
      <c r="D1546" s="1" t="s">
        <v>1970</v>
      </c>
      <c r="E1546" s="3" t="s">
        <v>1978</v>
      </c>
      <c r="F1546" s="3" t="s">
        <v>111</v>
      </c>
      <c r="G1546" s="1" t="str">
        <f t="shared" si="192"/>
        <v/>
      </c>
      <c r="H1546" s="1" t="str">
        <f t="shared" si="193"/>
        <v/>
      </c>
      <c r="I1546" s="1" t="str">
        <f t="shared" si="194"/>
        <v/>
      </c>
      <c r="J1546" s="1" t="str">
        <f t="shared" si="195"/>
        <v>Y</v>
      </c>
      <c r="K1546" s="1" t="str">
        <f t="shared" si="196"/>
        <v/>
      </c>
      <c r="L1546" s="1" t="str">
        <f t="shared" si="197"/>
        <v/>
      </c>
      <c r="M1546" s="1" t="str">
        <f t="shared" si="198"/>
        <v/>
      </c>
      <c r="N1546" s="1" t="str">
        <f t="shared" si="199"/>
        <v/>
      </c>
      <c r="P1546" s="16"/>
    </row>
    <row r="1547" spans="2:16" ht="39.6">
      <c r="B1547" s="3" t="s">
        <v>1793</v>
      </c>
      <c r="C1547" s="1" t="s">
        <v>1969</v>
      </c>
      <c r="D1547" s="1" t="s">
        <v>1970</v>
      </c>
      <c r="E1547" s="3" t="s">
        <v>1979</v>
      </c>
      <c r="F1547" s="3" t="s">
        <v>849</v>
      </c>
      <c r="G1547" s="1" t="str">
        <f t="shared" si="192"/>
        <v/>
      </c>
      <c r="H1547" s="1" t="str">
        <f t="shared" si="193"/>
        <v/>
      </c>
      <c r="I1547" s="1" t="str">
        <f t="shared" si="194"/>
        <v/>
      </c>
      <c r="J1547" s="1" t="str">
        <f t="shared" si="195"/>
        <v/>
      </c>
      <c r="K1547" s="1" t="str">
        <f t="shared" si="196"/>
        <v>Y</v>
      </c>
      <c r="L1547" s="1" t="str">
        <f t="shared" si="197"/>
        <v>Y</v>
      </c>
      <c r="M1547" s="1" t="str">
        <f t="shared" si="198"/>
        <v/>
      </c>
      <c r="N1547" s="1" t="str">
        <f t="shared" si="199"/>
        <v/>
      </c>
      <c r="P1547" s="16"/>
    </row>
    <row r="1548" spans="2:16" ht="39.6">
      <c r="B1548" s="3" t="s">
        <v>1793</v>
      </c>
      <c r="C1548" s="1" t="s">
        <v>1969</v>
      </c>
      <c r="D1548" s="1" t="s">
        <v>1970</v>
      </c>
      <c r="E1548" s="3" t="s">
        <v>1980</v>
      </c>
      <c r="F1548" s="3" t="s">
        <v>20</v>
      </c>
      <c r="G1548" s="1" t="str">
        <f t="shared" si="192"/>
        <v/>
      </c>
      <c r="H1548" s="1" t="str">
        <f t="shared" si="193"/>
        <v/>
      </c>
      <c r="I1548" s="1" t="str">
        <f t="shared" si="194"/>
        <v/>
      </c>
      <c r="J1548" s="1" t="str">
        <f t="shared" si="195"/>
        <v/>
      </c>
      <c r="K1548" s="1" t="str">
        <f t="shared" si="196"/>
        <v/>
      </c>
      <c r="L1548" s="1" t="str">
        <f t="shared" si="197"/>
        <v/>
      </c>
      <c r="M1548" s="1" t="str">
        <f t="shared" si="198"/>
        <v>Y</v>
      </c>
      <c r="N1548" s="1" t="str">
        <f t="shared" si="199"/>
        <v/>
      </c>
      <c r="P1548" s="16"/>
    </row>
    <row r="1549" spans="2:16" ht="39.6">
      <c r="B1549" s="3" t="s">
        <v>1793</v>
      </c>
      <c r="C1549" s="1" t="s">
        <v>1969</v>
      </c>
      <c r="D1549" s="1" t="s">
        <v>1970</v>
      </c>
      <c r="E1549" s="3" t="s">
        <v>1981</v>
      </c>
      <c r="F1549" s="3" t="s">
        <v>20</v>
      </c>
      <c r="G1549" s="1" t="str">
        <f t="shared" si="192"/>
        <v/>
      </c>
      <c r="H1549" s="1" t="str">
        <f t="shared" si="193"/>
        <v/>
      </c>
      <c r="I1549" s="1" t="str">
        <f t="shared" si="194"/>
        <v/>
      </c>
      <c r="J1549" s="1" t="str">
        <f t="shared" si="195"/>
        <v/>
      </c>
      <c r="K1549" s="1" t="str">
        <f t="shared" si="196"/>
        <v/>
      </c>
      <c r="L1549" s="1" t="str">
        <f t="shared" si="197"/>
        <v/>
      </c>
      <c r="M1549" s="1" t="str">
        <f t="shared" si="198"/>
        <v>Y</v>
      </c>
      <c r="N1549" s="1" t="str">
        <f t="shared" si="199"/>
        <v/>
      </c>
      <c r="P1549" s="16"/>
    </row>
    <row r="1550" spans="2:16" ht="39.6">
      <c r="B1550" s="3" t="s">
        <v>1793</v>
      </c>
      <c r="C1550" s="1" t="s">
        <v>1969</v>
      </c>
      <c r="D1550" s="1" t="s">
        <v>1970</v>
      </c>
      <c r="E1550" s="3" t="s">
        <v>1982</v>
      </c>
      <c r="F1550" s="3" t="s">
        <v>20</v>
      </c>
      <c r="G1550" s="1" t="str">
        <f t="shared" si="192"/>
        <v/>
      </c>
      <c r="H1550" s="1" t="str">
        <f t="shared" si="193"/>
        <v/>
      </c>
      <c r="I1550" s="1" t="str">
        <f t="shared" si="194"/>
        <v/>
      </c>
      <c r="J1550" s="1" t="str">
        <f t="shared" si="195"/>
        <v/>
      </c>
      <c r="K1550" s="1" t="str">
        <f t="shared" si="196"/>
        <v/>
      </c>
      <c r="L1550" s="1" t="str">
        <f t="shared" si="197"/>
        <v/>
      </c>
      <c r="M1550" s="1" t="str">
        <f t="shared" si="198"/>
        <v>Y</v>
      </c>
      <c r="N1550" s="1" t="str">
        <f t="shared" si="199"/>
        <v/>
      </c>
      <c r="P1550" s="16"/>
    </row>
    <row r="1551" spans="2:16" ht="66">
      <c r="B1551" s="3" t="s">
        <v>1793</v>
      </c>
      <c r="C1551" s="1" t="s">
        <v>1969</v>
      </c>
      <c r="D1551" s="1" t="s">
        <v>1970</v>
      </c>
      <c r="E1551" s="3" t="s">
        <v>1983</v>
      </c>
      <c r="F1551" s="3" t="s">
        <v>20</v>
      </c>
      <c r="G1551" s="1" t="str">
        <f t="shared" si="192"/>
        <v/>
      </c>
      <c r="H1551" s="1" t="str">
        <f t="shared" si="193"/>
        <v/>
      </c>
      <c r="I1551" s="1" t="str">
        <f t="shared" si="194"/>
        <v/>
      </c>
      <c r="J1551" s="1" t="str">
        <f t="shared" si="195"/>
        <v/>
      </c>
      <c r="K1551" s="1" t="str">
        <f t="shared" si="196"/>
        <v/>
      </c>
      <c r="L1551" s="1" t="str">
        <f t="shared" si="197"/>
        <v/>
      </c>
      <c r="M1551" s="1" t="str">
        <f t="shared" si="198"/>
        <v>Y</v>
      </c>
      <c r="N1551" s="1" t="str">
        <f t="shared" si="199"/>
        <v/>
      </c>
      <c r="P1551" s="16"/>
    </row>
    <row r="1552" spans="2:16" ht="52.9">
      <c r="B1552" s="3" t="s">
        <v>1793</v>
      </c>
      <c r="C1552" s="1" t="s">
        <v>1969</v>
      </c>
      <c r="D1552" s="1" t="s">
        <v>1970</v>
      </c>
      <c r="E1552" s="3" t="s">
        <v>1984</v>
      </c>
      <c r="F1552" s="3" t="s">
        <v>20</v>
      </c>
      <c r="G1552" s="1" t="str">
        <f t="shared" si="192"/>
        <v/>
      </c>
      <c r="H1552" s="1" t="str">
        <f t="shared" si="193"/>
        <v/>
      </c>
      <c r="I1552" s="1" t="str">
        <f t="shared" si="194"/>
        <v/>
      </c>
      <c r="J1552" s="1" t="str">
        <f t="shared" si="195"/>
        <v/>
      </c>
      <c r="K1552" s="1" t="str">
        <f t="shared" si="196"/>
        <v/>
      </c>
      <c r="L1552" s="1" t="str">
        <f t="shared" si="197"/>
        <v/>
      </c>
      <c r="M1552" s="1" t="str">
        <f t="shared" si="198"/>
        <v>Y</v>
      </c>
      <c r="N1552" s="1" t="str">
        <f t="shared" si="199"/>
        <v/>
      </c>
      <c r="P1552" s="16"/>
    </row>
    <row r="1553" spans="2:16" ht="39.6">
      <c r="B1553" s="3" t="s">
        <v>1793</v>
      </c>
      <c r="C1553" s="1" t="s">
        <v>1969</v>
      </c>
      <c r="D1553" s="1" t="s">
        <v>1970</v>
      </c>
      <c r="E1553" s="3" t="s">
        <v>1985</v>
      </c>
      <c r="F1553" s="3" t="s">
        <v>20</v>
      </c>
      <c r="G1553" s="1" t="str">
        <f t="shared" si="192"/>
        <v/>
      </c>
      <c r="H1553" s="1" t="str">
        <f t="shared" si="193"/>
        <v/>
      </c>
      <c r="I1553" s="1" t="str">
        <f t="shared" si="194"/>
        <v/>
      </c>
      <c r="J1553" s="1" t="str">
        <f t="shared" si="195"/>
        <v/>
      </c>
      <c r="K1553" s="1" t="str">
        <f t="shared" si="196"/>
        <v/>
      </c>
      <c r="L1553" s="1" t="str">
        <f t="shared" si="197"/>
        <v/>
      </c>
      <c r="M1553" s="1" t="str">
        <f t="shared" si="198"/>
        <v>Y</v>
      </c>
      <c r="N1553" s="1" t="str">
        <f t="shared" si="199"/>
        <v/>
      </c>
      <c r="P1553" s="16"/>
    </row>
    <row r="1554" spans="2:16" ht="39.6">
      <c r="B1554" s="3" t="s">
        <v>1793</v>
      </c>
      <c r="C1554" s="1" t="s">
        <v>1969</v>
      </c>
      <c r="D1554" s="1" t="s">
        <v>1970</v>
      </c>
      <c r="E1554" s="3" t="s">
        <v>1986</v>
      </c>
      <c r="F1554" s="3" t="s">
        <v>20</v>
      </c>
      <c r="G1554" s="1" t="str">
        <f t="shared" si="192"/>
        <v/>
      </c>
      <c r="H1554" s="1" t="str">
        <f t="shared" si="193"/>
        <v/>
      </c>
      <c r="I1554" s="1" t="str">
        <f t="shared" si="194"/>
        <v/>
      </c>
      <c r="J1554" s="1" t="str">
        <f t="shared" si="195"/>
        <v/>
      </c>
      <c r="K1554" s="1" t="str">
        <f t="shared" si="196"/>
        <v/>
      </c>
      <c r="L1554" s="1" t="str">
        <f t="shared" si="197"/>
        <v/>
      </c>
      <c r="M1554" s="1" t="str">
        <f t="shared" si="198"/>
        <v>Y</v>
      </c>
      <c r="N1554" s="1" t="str">
        <f t="shared" si="199"/>
        <v/>
      </c>
      <c r="P1554" s="16"/>
    </row>
    <row r="1555" spans="2:16" ht="39.6">
      <c r="B1555" s="3" t="s">
        <v>1793</v>
      </c>
      <c r="C1555" s="1" t="s">
        <v>1969</v>
      </c>
      <c r="D1555" s="1" t="s">
        <v>1970</v>
      </c>
      <c r="E1555" s="3" t="s">
        <v>1987</v>
      </c>
      <c r="F1555" s="3" t="s">
        <v>20</v>
      </c>
      <c r="G1555" s="1" t="str">
        <f t="shared" si="192"/>
        <v/>
      </c>
      <c r="H1555" s="1" t="str">
        <f t="shared" si="193"/>
        <v/>
      </c>
      <c r="I1555" s="1" t="str">
        <f t="shared" si="194"/>
        <v/>
      </c>
      <c r="J1555" s="1" t="str">
        <f t="shared" si="195"/>
        <v/>
      </c>
      <c r="K1555" s="1" t="str">
        <f t="shared" si="196"/>
        <v/>
      </c>
      <c r="L1555" s="1" t="str">
        <f t="shared" si="197"/>
        <v/>
      </c>
      <c r="M1555" s="1" t="str">
        <f t="shared" si="198"/>
        <v>Y</v>
      </c>
      <c r="N1555" s="1" t="str">
        <f t="shared" si="199"/>
        <v/>
      </c>
      <c r="P1555" s="16"/>
    </row>
    <row r="1556" spans="2:16" ht="39.6">
      <c r="B1556" s="3" t="s">
        <v>1793</v>
      </c>
      <c r="C1556" s="1" t="s">
        <v>1969</v>
      </c>
      <c r="D1556" s="1" t="s">
        <v>1970</v>
      </c>
      <c r="E1556" s="3" t="s">
        <v>1988</v>
      </c>
      <c r="F1556" s="3" t="s">
        <v>20</v>
      </c>
      <c r="G1556" s="1" t="str">
        <f t="shared" si="192"/>
        <v/>
      </c>
      <c r="H1556" s="1" t="str">
        <f t="shared" si="193"/>
        <v/>
      </c>
      <c r="I1556" s="1" t="str">
        <f t="shared" si="194"/>
        <v/>
      </c>
      <c r="J1556" s="1" t="str">
        <f t="shared" si="195"/>
        <v/>
      </c>
      <c r="K1556" s="1" t="str">
        <f t="shared" si="196"/>
        <v/>
      </c>
      <c r="L1556" s="1" t="str">
        <f t="shared" si="197"/>
        <v/>
      </c>
      <c r="M1556" s="1" t="str">
        <f t="shared" si="198"/>
        <v>Y</v>
      </c>
      <c r="N1556" s="1" t="str">
        <f t="shared" si="199"/>
        <v/>
      </c>
      <c r="P1556" s="16"/>
    </row>
    <row r="1557" spans="2:16" ht="39.6">
      <c r="B1557" s="3" t="s">
        <v>1793</v>
      </c>
      <c r="C1557" s="1" t="s">
        <v>1969</v>
      </c>
      <c r="D1557" s="1" t="s">
        <v>1970</v>
      </c>
      <c r="E1557" s="3" t="s">
        <v>1989</v>
      </c>
      <c r="F1557" s="3" t="s">
        <v>20</v>
      </c>
      <c r="G1557" s="1" t="str">
        <f t="shared" si="192"/>
        <v/>
      </c>
      <c r="H1557" s="1" t="str">
        <f t="shared" si="193"/>
        <v/>
      </c>
      <c r="I1557" s="1" t="str">
        <f t="shared" si="194"/>
        <v/>
      </c>
      <c r="J1557" s="1" t="str">
        <f t="shared" si="195"/>
        <v/>
      </c>
      <c r="K1557" s="1" t="str">
        <f t="shared" si="196"/>
        <v/>
      </c>
      <c r="L1557" s="1" t="str">
        <f t="shared" si="197"/>
        <v/>
      </c>
      <c r="M1557" s="1" t="str">
        <f t="shared" si="198"/>
        <v>Y</v>
      </c>
      <c r="N1557" s="1" t="str">
        <f t="shared" si="199"/>
        <v/>
      </c>
      <c r="P1557" s="16"/>
    </row>
    <row r="1558" spans="2:16" ht="39.6">
      <c r="B1558" s="3" t="s">
        <v>1793</v>
      </c>
      <c r="C1558" s="1" t="s">
        <v>1969</v>
      </c>
      <c r="D1558" s="1" t="s">
        <v>1970</v>
      </c>
      <c r="E1558" s="3" t="s">
        <v>1990</v>
      </c>
      <c r="F1558" s="3" t="s">
        <v>20</v>
      </c>
      <c r="G1558" s="1" t="str">
        <f t="shared" si="192"/>
        <v/>
      </c>
      <c r="H1558" s="1" t="str">
        <f t="shared" si="193"/>
        <v/>
      </c>
      <c r="I1558" s="1" t="str">
        <f t="shared" si="194"/>
        <v/>
      </c>
      <c r="J1558" s="1" t="str">
        <f t="shared" si="195"/>
        <v/>
      </c>
      <c r="K1558" s="1" t="str">
        <f t="shared" si="196"/>
        <v/>
      </c>
      <c r="L1558" s="1" t="str">
        <f t="shared" si="197"/>
        <v/>
      </c>
      <c r="M1558" s="1" t="str">
        <f t="shared" si="198"/>
        <v>Y</v>
      </c>
      <c r="N1558" s="1" t="str">
        <f t="shared" si="199"/>
        <v/>
      </c>
      <c r="P1558" s="16"/>
    </row>
    <row r="1559" spans="2:16" ht="39.6">
      <c r="B1559" s="3" t="s">
        <v>1793</v>
      </c>
      <c r="C1559" s="1" t="s">
        <v>1969</v>
      </c>
      <c r="D1559" s="1" t="s">
        <v>1970</v>
      </c>
      <c r="E1559" s="3" t="s">
        <v>1991</v>
      </c>
      <c r="F1559" s="3" t="s">
        <v>20</v>
      </c>
      <c r="G1559" s="1" t="str">
        <f t="shared" si="192"/>
        <v/>
      </c>
      <c r="H1559" s="1" t="str">
        <f t="shared" si="193"/>
        <v/>
      </c>
      <c r="I1559" s="1" t="str">
        <f t="shared" si="194"/>
        <v/>
      </c>
      <c r="J1559" s="1" t="str">
        <f t="shared" si="195"/>
        <v/>
      </c>
      <c r="K1559" s="1" t="str">
        <f t="shared" si="196"/>
        <v/>
      </c>
      <c r="L1559" s="1" t="str">
        <f t="shared" si="197"/>
        <v/>
      </c>
      <c r="M1559" s="1" t="str">
        <f t="shared" si="198"/>
        <v>Y</v>
      </c>
      <c r="N1559" s="1" t="str">
        <f t="shared" si="199"/>
        <v/>
      </c>
      <c r="P1559" s="16"/>
    </row>
    <row r="1560" spans="2:16" ht="39.6">
      <c r="B1560" s="3" t="s">
        <v>1793</v>
      </c>
      <c r="C1560" s="1" t="s">
        <v>1992</v>
      </c>
      <c r="D1560" s="1" t="s">
        <v>1993</v>
      </c>
      <c r="E1560" s="6" t="s">
        <v>1994</v>
      </c>
      <c r="F1560" s="3" t="s">
        <v>134</v>
      </c>
      <c r="G1560" s="1" t="str">
        <f t="shared" si="192"/>
        <v/>
      </c>
      <c r="H1560" s="1" t="str">
        <f t="shared" si="193"/>
        <v>Y</v>
      </c>
      <c r="I1560" s="1" t="str">
        <f t="shared" si="194"/>
        <v/>
      </c>
      <c r="J1560" s="1" t="str">
        <f t="shared" si="195"/>
        <v/>
      </c>
      <c r="K1560" s="1" t="str">
        <f t="shared" si="196"/>
        <v/>
      </c>
      <c r="L1560" s="1" t="str">
        <f t="shared" si="197"/>
        <v/>
      </c>
      <c r="M1560" s="1" t="str">
        <f t="shared" si="198"/>
        <v/>
      </c>
      <c r="N1560" s="1" t="str">
        <f t="shared" si="199"/>
        <v/>
      </c>
      <c r="P1560" s="16"/>
    </row>
    <row r="1561" spans="2:16" ht="39.6">
      <c r="B1561" s="3" t="s">
        <v>1793</v>
      </c>
      <c r="C1561" s="1" t="s">
        <v>1992</v>
      </c>
      <c r="D1561" s="1" t="s">
        <v>1993</v>
      </c>
      <c r="E1561" s="3" t="s">
        <v>1995</v>
      </c>
      <c r="F1561" s="3" t="s">
        <v>27</v>
      </c>
      <c r="G1561" s="1" t="str">
        <f t="shared" si="192"/>
        <v>Y</v>
      </c>
      <c r="H1561" s="1" t="str">
        <f t="shared" si="193"/>
        <v/>
      </c>
      <c r="I1561" s="1" t="str">
        <f t="shared" si="194"/>
        <v/>
      </c>
      <c r="J1561" s="1" t="str">
        <f t="shared" si="195"/>
        <v/>
      </c>
      <c r="K1561" s="1" t="str">
        <f t="shared" si="196"/>
        <v/>
      </c>
      <c r="L1561" s="1" t="str">
        <f t="shared" si="197"/>
        <v/>
      </c>
      <c r="M1561" s="1" t="str">
        <f t="shared" si="198"/>
        <v/>
      </c>
      <c r="N1561" s="1" t="str">
        <f t="shared" si="199"/>
        <v/>
      </c>
      <c r="P1561" s="16"/>
    </row>
    <row r="1562" spans="2:16" ht="39.6">
      <c r="B1562" s="3" t="s">
        <v>1793</v>
      </c>
      <c r="C1562" s="1" t="s">
        <v>1992</v>
      </c>
      <c r="D1562" s="1" t="s">
        <v>1993</v>
      </c>
      <c r="E1562" s="3" t="s">
        <v>1996</v>
      </c>
      <c r="F1562" s="3" t="s">
        <v>295</v>
      </c>
      <c r="G1562" s="1" t="str">
        <f t="shared" si="192"/>
        <v/>
      </c>
      <c r="H1562" s="1" t="str">
        <f t="shared" si="193"/>
        <v/>
      </c>
      <c r="I1562" s="1" t="str">
        <f t="shared" si="194"/>
        <v>Y</v>
      </c>
      <c r="J1562" s="1" t="str">
        <f t="shared" si="195"/>
        <v/>
      </c>
      <c r="K1562" s="1" t="str">
        <f t="shared" si="196"/>
        <v/>
      </c>
      <c r="L1562" s="1" t="str">
        <f t="shared" si="197"/>
        <v/>
      </c>
      <c r="M1562" s="1" t="str">
        <f t="shared" si="198"/>
        <v/>
      </c>
      <c r="N1562" s="1" t="str">
        <f t="shared" si="199"/>
        <v/>
      </c>
      <c r="P1562" s="16"/>
    </row>
    <row r="1563" spans="2:16" ht="39.6">
      <c r="B1563" s="3" t="s">
        <v>1793</v>
      </c>
      <c r="C1563" s="1" t="s">
        <v>1992</v>
      </c>
      <c r="D1563" s="1" t="s">
        <v>1993</v>
      </c>
      <c r="E1563" s="3" t="s">
        <v>1997</v>
      </c>
      <c r="F1563" s="3" t="s">
        <v>27</v>
      </c>
      <c r="G1563" s="1" t="str">
        <f t="shared" si="192"/>
        <v>Y</v>
      </c>
      <c r="H1563" s="1" t="str">
        <f t="shared" si="193"/>
        <v/>
      </c>
      <c r="I1563" s="1" t="str">
        <f t="shared" si="194"/>
        <v/>
      </c>
      <c r="J1563" s="1" t="str">
        <f t="shared" si="195"/>
        <v/>
      </c>
      <c r="K1563" s="1" t="str">
        <f t="shared" si="196"/>
        <v/>
      </c>
      <c r="L1563" s="1" t="str">
        <f t="shared" si="197"/>
        <v/>
      </c>
      <c r="M1563" s="1" t="str">
        <f t="shared" si="198"/>
        <v/>
      </c>
      <c r="N1563" s="1" t="str">
        <f t="shared" si="199"/>
        <v/>
      </c>
      <c r="P1563" s="16"/>
    </row>
    <row r="1564" spans="2:16" ht="39.6">
      <c r="B1564" s="3" t="s">
        <v>1793</v>
      </c>
      <c r="C1564" s="1" t="s">
        <v>1992</v>
      </c>
      <c r="D1564" s="1" t="s">
        <v>1993</v>
      </c>
      <c r="E1564" s="3" t="s">
        <v>1998</v>
      </c>
      <c r="F1564" s="3" t="s">
        <v>424</v>
      </c>
      <c r="G1564" s="1" t="str">
        <f t="shared" si="192"/>
        <v>Y</v>
      </c>
      <c r="H1564" s="1" t="str">
        <f t="shared" si="193"/>
        <v>Y</v>
      </c>
      <c r="I1564" s="1" t="str">
        <f t="shared" si="194"/>
        <v/>
      </c>
      <c r="J1564" s="1" t="str">
        <f t="shared" si="195"/>
        <v/>
      </c>
      <c r="K1564" s="1" t="str">
        <f t="shared" si="196"/>
        <v/>
      </c>
      <c r="L1564" s="1" t="str">
        <f t="shared" si="197"/>
        <v>Y</v>
      </c>
      <c r="M1564" s="1" t="str">
        <f t="shared" si="198"/>
        <v/>
      </c>
      <c r="N1564" s="1" t="str">
        <f t="shared" si="199"/>
        <v/>
      </c>
      <c r="P1564" s="16"/>
    </row>
    <row r="1565" spans="2:16" ht="39.6">
      <c r="B1565" s="3" t="s">
        <v>1793</v>
      </c>
      <c r="C1565" s="1" t="s">
        <v>1992</v>
      </c>
      <c r="D1565" s="1" t="s">
        <v>1993</v>
      </c>
      <c r="E1565" s="3" t="s">
        <v>1999</v>
      </c>
      <c r="F1565" s="3" t="s">
        <v>849</v>
      </c>
      <c r="G1565" s="1" t="str">
        <f t="shared" si="192"/>
        <v/>
      </c>
      <c r="H1565" s="1" t="str">
        <f t="shared" si="193"/>
        <v/>
      </c>
      <c r="I1565" s="1" t="str">
        <f t="shared" si="194"/>
        <v/>
      </c>
      <c r="J1565" s="1" t="str">
        <f t="shared" si="195"/>
        <v/>
      </c>
      <c r="K1565" s="1" t="str">
        <f t="shared" si="196"/>
        <v>Y</v>
      </c>
      <c r="L1565" s="1" t="str">
        <f t="shared" si="197"/>
        <v>Y</v>
      </c>
      <c r="M1565" s="1" t="str">
        <f t="shared" si="198"/>
        <v/>
      </c>
      <c r="N1565" s="1" t="str">
        <f t="shared" si="199"/>
        <v/>
      </c>
      <c r="P1565" s="16"/>
    </row>
    <row r="1566" spans="2:16" ht="39.6">
      <c r="B1566" s="3" t="s">
        <v>1793</v>
      </c>
      <c r="C1566" s="1" t="s">
        <v>1992</v>
      </c>
      <c r="D1566" s="1" t="s">
        <v>1993</v>
      </c>
      <c r="E1566" s="3" t="s">
        <v>2000</v>
      </c>
      <c r="F1566" s="3" t="s">
        <v>134</v>
      </c>
      <c r="G1566" s="1" t="str">
        <f t="shared" si="192"/>
        <v/>
      </c>
      <c r="H1566" s="1" t="str">
        <f t="shared" si="193"/>
        <v>Y</v>
      </c>
      <c r="I1566" s="1" t="str">
        <f t="shared" si="194"/>
        <v/>
      </c>
      <c r="J1566" s="1" t="str">
        <f t="shared" si="195"/>
        <v/>
      </c>
      <c r="K1566" s="1" t="str">
        <f t="shared" si="196"/>
        <v/>
      </c>
      <c r="L1566" s="1" t="str">
        <f t="shared" si="197"/>
        <v/>
      </c>
      <c r="M1566" s="1" t="str">
        <f t="shared" si="198"/>
        <v/>
      </c>
      <c r="N1566" s="1" t="str">
        <f t="shared" si="199"/>
        <v/>
      </c>
      <c r="P1566" s="16"/>
    </row>
    <row r="1567" spans="2:16" ht="39.6">
      <c r="B1567" s="3" t="s">
        <v>1793</v>
      </c>
      <c r="C1567" s="1" t="s">
        <v>1992</v>
      </c>
      <c r="D1567" s="1" t="s">
        <v>1993</v>
      </c>
      <c r="E1567" s="3" t="s">
        <v>2001</v>
      </c>
      <c r="F1567" s="3" t="s">
        <v>20</v>
      </c>
      <c r="G1567" s="1" t="str">
        <f t="shared" si="192"/>
        <v/>
      </c>
      <c r="H1567" s="1" t="str">
        <f t="shared" si="193"/>
        <v/>
      </c>
      <c r="I1567" s="1" t="str">
        <f t="shared" si="194"/>
        <v/>
      </c>
      <c r="J1567" s="1" t="str">
        <f t="shared" si="195"/>
        <v/>
      </c>
      <c r="K1567" s="1" t="str">
        <f t="shared" si="196"/>
        <v/>
      </c>
      <c r="L1567" s="1" t="str">
        <f t="shared" si="197"/>
        <v/>
      </c>
      <c r="M1567" s="1" t="str">
        <f t="shared" si="198"/>
        <v>Y</v>
      </c>
      <c r="N1567" s="1" t="str">
        <f t="shared" si="199"/>
        <v/>
      </c>
      <c r="P1567" s="16"/>
    </row>
    <row r="1568" spans="2:16" ht="39.6">
      <c r="B1568" s="3" t="s">
        <v>1793</v>
      </c>
      <c r="C1568" s="1" t="s">
        <v>1992</v>
      </c>
      <c r="D1568" s="1" t="s">
        <v>1993</v>
      </c>
      <c r="E1568" s="3" t="s">
        <v>2002</v>
      </c>
      <c r="F1568" s="3" t="s">
        <v>127</v>
      </c>
      <c r="G1568" s="1" t="str">
        <f t="shared" si="192"/>
        <v>Y</v>
      </c>
      <c r="H1568" s="1" t="str">
        <f t="shared" si="193"/>
        <v>Y</v>
      </c>
      <c r="I1568" s="1" t="str">
        <f t="shared" si="194"/>
        <v/>
      </c>
      <c r="J1568" s="1" t="str">
        <f t="shared" si="195"/>
        <v/>
      </c>
      <c r="K1568" s="1" t="str">
        <f t="shared" si="196"/>
        <v/>
      </c>
      <c r="L1568" s="1" t="str">
        <f t="shared" si="197"/>
        <v/>
      </c>
      <c r="M1568" s="1" t="str">
        <f t="shared" si="198"/>
        <v/>
      </c>
      <c r="N1568" s="1" t="str">
        <f t="shared" si="199"/>
        <v/>
      </c>
      <c r="P1568" s="16"/>
    </row>
    <row r="1569" spans="2:16" ht="39.6">
      <c r="B1569" s="3" t="s">
        <v>1793</v>
      </c>
      <c r="C1569" s="1" t="s">
        <v>1992</v>
      </c>
      <c r="D1569" s="1" t="s">
        <v>1993</v>
      </c>
      <c r="E1569" s="3" t="s">
        <v>2003</v>
      </c>
      <c r="F1569" s="3" t="s">
        <v>27</v>
      </c>
      <c r="G1569" s="1" t="str">
        <f t="shared" si="192"/>
        <v>Y</v>
      </c>
      <c r="H1569" s="1" t="str">
        <f t="shared" si="193"/>
        <v/>
      </c>
      <c r="I1569" s="1" t="str">
        <f t="shared" si="194"/>
        <v/>
      </c>
      <c r="J1569" s="1" t="str">
        <f t="shared" si="195"/>
        <v/>
      </c>
      <c r="K1569" s="1" t="str">
        <f t="shared" si="196"/>
        <v/>
      </c>
      <c r="L1569" s="1" t="str">
        <f t="shared" si="197"/>
        <v/>
      </c>
      <c r="M1569" s="1" t="str">
        <f t="shared" si="198"/>
        <v/>
      </c>
      <c r="N1569" s="1" t="str">
        <f t="shared" si="199"/>
        <v/>
      </c>
      <c r="P1569" s="16"/>
    </row>
    <row r="1570" spans="2:16" ht="39.6">
      <c r="B1570" s="3" t="s">
        <v>1793</v>
      </c>
      <c r="C1570" s="1" t="s">
        <v>1992</v>
      </c>
      <c r="D1570" s="1" t="s">
        <v>1993</v>
      </c>
      <c r="E1570" s="3" t="s">
        <v>2004</v>
      </c>
      <c r="F1570" s="3" t="s">
        <v>20</v>
      </c>
      <c r="G1570" s="1" t="str">
        <f t="shared" si="192"/>
        <v/>
      </c>
      <c r="H1570" s="1" t="str">
        <f t="shared" si="193"/>
        <v/>
      </c>
      <c r="I1570" s="1" t="str">
        <f t="shared" si="194"/>
        <v/>
      </c>
      <c r="J1570" s="1" t="str">
        <f t="shared" si="195"/>
        <v/>
      </c>
      <c r="K1570" s="1" t="str">
        <f t="shared" si="196"/>
        <v/>
      </c>
      <c r="L1570" s="1" t="str">
        <f t="shared" si="197"/>
        <v/>
      </c>
      <c r="M1570" s="1" t="str">
        <f t="shared" si="198"/>
        <v>Y</v>
      </c>
      <c r="N1570" s="1" t="str">
        <f t="shared" si="199"/>
        <v/>
      </c>
      <c r="P1570" s="16"/>
    </row>
    <row r="1571" spans="2:16" ht="39.6">
      <c r="B1571" s="3" t="s">
        <v>1793</v>
      </c>
      <c r="C1571" s="1" t="s">
        <v>1992</v>
      </c>
      <c r="D1571" s="1" t="s">
        <v>1993</v>
      </c>
      <c r="E1571" s="3" t="s">
        <v>2005</v>
      </c>
      <c r="F1571" s="3" t="s">
        <v>252</v>
      </c>
      <c r="G1571" s="1" t="str">
        <f t="shared" si="192"/>
        <v/>
      </c>
      <c r="H1571" s="1" t="str">
        <f t="shared" si="193"/>
        <v/>
      </c>
      <c r="I1571" s="1" t="str">
        <f t="shared" si="194"/>
        <v/>
      </c>
      <c r="J1571" s="1" t="str">
        <f t="shared" si="195"/>
        <v>Y</v>
      </c>
      <c r="K1571" s="1" t="str">
        <f t="shared" si="196"/>
        <v/>
      </c>
      <c r="L1571" s="1" t="str">
        <f t="shared" si="197"/>
        <v/>
      </c>
      <c r="M1571" s="1" t="str">
        <f t="shared" si="198"/>
        <v>Y</v>
      </c>
      <c r="N1571" s="1" t="str">
        <f t="shared" si="199"/>
        <v/>
      </c>
      <c r="P1571" s="16"/>
    </row>
    <row r="1572" spans="2:16" ht="39.6">
      <c r="B1572" s="3" t="s">
        <v>1793</v>
      </c>
      <c r="C1572" s="1" t="s">
        <v>1992</v>
      </c>
      <c r="D1572" s="1" t="s">
        <v>1993</v>
      </c>
      <c r="E1572" s="3" t="s">
        <v>2006</v>
      </c>
      <c r="F1572" s="3" t="s">
        <v>20</v>
      </c>
      <c r="G1572" s="1" t="str">
        <f t="shared" si="192"/>
        <v/>
      </c>
      <c r="H1572" s="1" t="str">
        <f t="shared" si="193"/>
        <v/>
      </c>
      <c r="I1572" s="1" t="str">
        <f t="shared" si="194"/>
        <v/>
      </c>
      <c r="J1572" s="1" t="str">
        <f t="shared" si="195"/>
        <v/>
      </c>
      <c r="K1572" s="1" t="str">
        <f t="shared" si="196"/>
        <v/>
      </c>
      <c r="L1572" s="1" t="str">
        <f t="shared" si="197"/>
        <v/>
      </c>
      <c r="M1572" s="1" t="str">
        <f t="shared" si="198"/>
        <v>Y</v>
      </c>
      <c r="N1572" s="1" t="str">
        <f t="shared" si="199"/>
        <v/>
      </c>
      <c r="P1572" s="16"/>
    </row>
    <row r="1573" spans="2:16" ht="39.6">
      <c r="B1573" s="3" t="s">
        <v>1793</v>
      </c>
      <c r="C1573" s="1" t="s">
        <v>1992</v>
      </c>
      <c r="D1573" s="1" t="s">
        <v>1993</v>
      </c>
      <c r="E1573" s="3" t="s">
        <v>2007</v>
      </c>
      <c r="F1573" s="3" t="s">
        <v>134</v>
      </c>
      <c r="G1573" s="1" t="str">
        <f t="shared" si="192"/>
        <v/>
      </c>
      <c r="H1573" s="1" t="str">
        <f t="shared" si="193"/>
        <v>Y</v>
      </c>
      <c r="I1573" s="1" t="str">
        <f t="shared" si="194"/>
        <v/>
      </c>
      <c r="J1573" s="1" t="str">
        <f t="shared" si="195"/>
        <v/>
      </c>
      <c r="K1573" s="1" t="str">
        <f t="shared" si="196"/>
        <v/>
      </c>
      <c r="L1573" s="1" t="str">
        <f t="shared" si="197"/>
        <v/>
      </c>
      <c r="M1573" s="1" t="str">
        <f t="shared" si="198"/>
        <v/>
      </c>
      <c r="N1573" s="1" t="str">
        <f t="shared" si="199"/>
        <v/>
      </c>
      <c r="P1573" s="16"/>
    </row>
    <row r="1574" spans="2:16" ht="39.6">
      <c r="B1574" s="3" t="s">
        <v>1793</v>
      </c>
      <c r="C1574" s="1" t="s">
        <v>1992</v>
      </c>
      <c r="D1574" s="1" t="s">
        <v>1993</v>
      </c>
      <c r="E1574" s="3" t="s">
        <v>2008</v>
      </c>
      <c r="F1574" s="3" t="s">
        <v>111</v>
      </c>
      <c r="G1574" s="1" t="str">
        <f t="shared" si="192"/>
        <v/>
      </c>
      <c r="H1574" s="1" t="str">
        <f t="shared" si="193"/>
        <v/>
      </c>
      <c r="I1574" s="1" t="str">
        <f t="shared" si="194"/>
        <v/>
      </c>
      <c r="J1574" s="1" t="str">
        <f t="shared" si="195"/>
        <v>Y</v>
      </c>
      <c r="K1574" s="1" t="str">
        <f t="shared" si="196"/>
        <v/>
      </c>
      <c r="L1574" s="1" t="str">
        <f t="shared" si="197"/>
        <v/>
      </c>
      <c r="M1574" s="1" t="str">
        <f t="shared" si="198"/>
        <v/>
      </c>
      <c r="N1574" s="1" t="str">
        <f t="shared" si="199"/>
        <v/>
      </c>
      <c r="P1574" s="16"/>
    </row>
    <row r="1575" spans="2:16" ht="39.6">
      <c r="B1575" s="3" t="s">
        <v>1793</v>
      </c>
      <c r="C1575" s="1" t="s">
        <v>1992</v>
      </c>
      <c r="D1575" s="1" t="s">
        <v>1993</v>
      </c>
      <c r="E1575" s="3" t="s">
        <v>2009</v>
      </c>
      <c r="F1575" s="3" t="s">
        <v>27</v>
      </c>
      <c r="G1575" s="1" t="str">
        <f t="shared" si="192"/>
        <v>Y</v>
      </c>
      <c r="H1575" s="1" t="str">
        <f t="shared" si="193"/>
        <v/>
      </c>
      <c r="I1575" s="1" t="str">
        <f t="shared" si="194"/>
        <v/>
      </c>
      <c r="J1575" s="1" t="str">
        <f t="shared" si="195"/>
        <v/>
      </c>
      <c r="K1575" s="1" t="str">
        <f t="shared" si="196"/>
        <v/>
      </c>
      <c r="L1575" s="1" t="str">
        <f t="shared" si="197"/>
        <v/>
      </c>
      <c r="M1575" s="1" t="str">
        <f t="shared" si="198"/>
        <v/>
      </c>
      <c r="N1575" s="1" t="str">
        <f t="shared" si="199"/>
        <v/>
      </c>
      <c r="P1575" s="16"/>
    </row>
    <row r="1576" spans="2:16" ht="26.45">
      <c r="B1576" s="3" t="s">
        <v>1793</v>
      </c>
      <c r="C1576" s="1" t="s">
        <v>2010</v>
      </c>
      <c r="D1576" s="1" t="s">
        <v>2011</v>
      </c>
      <c r="E1576" s="3" t="s">
        <v>2012</v>
      </c>
      <c r="F1576" s="3" t="s">
        <v>20</v>
      </c>
      <c r="G1576" s="1" t="str">
        <f t="shared" si="192"/>
        <v/>
      </c>
      <c r="H1576" s="1" t="str">
        <f t="shared" si="193"/>
        <v/>
      </c>
      <c r="I1576" s="1" t="str">
        <f t="shared" si="194"/>
        <v/>
      </c>
      <c r="J1576" s="1" t="str">
        <f t="shared" si="195"/>
        <v/>
      </c>
      <c r="K1576" s="1" t="str">
        <f t="shared" si="196"/>
        <v/>
      </c>
      <c r="L1576" s="1" t="str">
        <f t="shared" si="197"/>
        <v/>
      </c>
      <c r="M1576" s="1" t="str">
        <f t="shared" si="198"/>
        <v>Y</v>
      </c>
      <c r="N1576" s="1" t="str">
        <f t="shared" si="199"/>
        <v/>
      </c>
      <c r="P1576" s="16"/>
    </row>
    <row r="1577" spans="2:16" ht="26.45">
      <c r="B1577" s="3" t="s">
        <v>1793</v>
      </c>
      <c r="C1577" s="1" t="s">
        <v>2010</v>
      </c>
      <c r="D1577" s="1" t="s">
        <v>2011</v>
      </c>
      <c r="E1577" s="3" t="s">
        <v>2013</v>
      </c>
      <c r="F1577" s="3" t="s">
        <v>27</v>
      </c>
      <c r="G1577" s="1" t="str">
        <f t="shared" si="192"/>
        <v>Y</v>
      </c>
      <c r="H1577" s="1" t="str">
        <f t="shared" si="193"/>
        <v/>
      </c>
      <c r="I1577" s="1" t="str">
        <f t="shared" si="194"/>
        <v/>
      </c>
      <c r="J1577" s="1" t="str">
        <f t="shared" si="195"/>
        <v/>
      </c>
      <c r="K1577" s="1" t="str">
        <f t="shared" si="196"/>
        <v/>
      </c>
      <c r="L1577" s="1" t="str">
        <f t="shared" si="197"/>
        <v/>
      </c>
      <c r="M1577" s="1" t="str">
        <f t="shared" si="198"/>
        <v/>
      </c>
      <c r="N1577" s="1" t="str">
        <f t="shared" si="199"/>
        <v/>
      </c>
    </row>
    <row r="1578" spans="2:16" ht="26.45">
      <c r="B1578" s="3" t="s">
        <v>1793</v>
      </c>
      <c r="C1578" s="1" t="s">
        <v>2014</v>
      </c>
      <c r="D1578" s="1" t="s">
        <v>2015</v>
      </c>
      <c r="E1578" s="3" t="s">
        <v>2016</v>
      </c>
      <c r="F1578" s="3" t="s">
        <v>20</v>
      </c>
      <c r="G1578" s="1" t="str">
        <f t="shared" si="192"/>
        <v/>
      </c>
      <c r="H1578" s="1" t="str">
        <f t="shared" si="193"/>
        <v/>
      </c>
      <c r="I1578" s="1" t="str">
        <f t="shared" si="194"/>
        <v/>
      </c>
      <c r="J1578" s="1" t="str">
        <f t="shared" si="195"/>
        <v/>
      </c>
      <c r="K1578" s="1" t="str">
        <f t="shared" si="196"/>
        <v/>
      </c>
      <c r="L1578" s="1" t="str">
        <f t="shared" si="197"/>
        <v/>
      </c>
      <c r="M1578" s="1" t="str">
        <f t="shared" si="198"/>
        <v>Y</v>
      </c>
      <c r="N1578" s="1" t="str">
        <f t="shared" si="199"/>
        <v/>
      </c>
    </row>
    <row r="1579" spans="2:16" ht="26.45">
      <c r="B1579" s="3" t="s">
        <v>1793</v>
      </c>
      <c r="C1579" s="1" t="s">
        <v>2014</v>
      </c>
      <c r="D1579" s="1" t="s">
        <v>2015</v>
      </c>
      <c r="E1579" s="3" t="s">
        <v>2017</v>
      </c>
      <c r="F1579" s="3" t="s">
        <v>20</v>
      </c>
      <c r="G1579" s="1" t="str">
        <f t="shared" si="192"/>
        <v/>
      </c>
      <c r="H1579" s="1" t="str">
        <f t="shared" si="193"/>
        <v/>
      </c>
      <c r="I1579" s="1" t="str">
        <f t="shared" si="194"/>
        <v/>
      </c>
      <c r="J1579" s="1" t="str">
        <f t="shared" si="195"/>
        <v/>
      </c>
      <c r="K1579" s="1" t="str">
        <f t="shared" si="196"/>
        <v/>
      </c>
      <c r="L1579" s="1" t="str">
        <f t="shared" si="197"/>
        <v/>
      </c>
      <c r="M1579" s="1" t="str">
        <f t="shared" si="198"/>
        <v>Y</v>
      </c>
      <c r="N1579" s="1" t="str">
        <f t="shared" si="199"/>
        <v/>
      </c>
    </row>
    <row r="1580" spans="2:16" ht="26.45">
      <c r="B1580" s="3" t="s">
        <v>1793</v>
      </c>
      <c r="C1580" s="1" t="s">
        <v>2014</v>
      </c>
      <c r="D1580" s="1" t="s">
        <v>2015</v>
      </c>
      <c r="E1580" s="3" t="s">
        <v>2018</v>
      </c>
      <c r="F1580" s="3" t="s">
        <v>27</v>
      </c>
      <c r="G1580" s="1" t="str">
        <f t="shared" si="192"/>
        <v>Y</v>
      </c>
      <c r="H1580" s="1" t="str">
        <f t="shared" si="193"/>
        <v/>
      </c>
      <c r="I1580" s="1" t="str">
        <f t="shared" si="194"/>
        <v/>
      </c>
      <c r="J1580" s="1" t="str">
        <f t="shared" si="195"/>
        <v/>
      </c>
      <c r="K1580" s="1" t="str">
        <f t="shared" si="196"/>
        <v/>
      </c>
      <c r="L1580" s="1" t="str">
        <f t="shared" si="197"/>
        <v/>
      </c>
      <c r="M1580" s="1" t="str">
        <f t="shared" si="198"/>
        <v/>
      </c>
      <c r="N1580" s="1" t="str">
        <f t="shared" si="199"/>
        <v/>
      </c>
    </row>
  </sheetData>
  <autoFilter ref="A1:N1580" xr:uid="{00000000-0001-0000-0000-000000000000}"/>
  <mergeCells count="1">
    <mergeCell ref="E477:E478"/>
  </mergeCells>
  <hyperlinks>
    <hyperlink ref="O1360" r:id="rId1" display="Pike A, Dobbin-Williams K, Swab M. Experiences of adults living with an implantable cardioverter defibrillator for cardiovascular disease: a systematic review of qualitative evidence. JBI Evid Synth. 2020 Nov;18(11):2231-2301. doi: 10.11124/JBISRIR-D-19-00239. PMID: 32813405. " xr:uid="{3B7CEB55-3DCE-4874-890D-303237283B57}"/>
    <hyperlink ref="O304" r:id="rId2" xr:uid="{76F69733-42B4-4724-88DA-2F67CB4D62A7}"/>
    <hyperlink ref="O305" r:id="rId3" display="Sharma A, Bosman LP, Tichnell C, Nanavati J, Murray B, Nonyane BAS, Tandri H, Calkins H, James CA. Arrhythmogenic Right Ventricular Cardiomyopathy Prevalence and Arrhythmic Outcomes in At-Risk Family Members: A Systematic Review and Meta-Analysis. Circ Genom Precis Med. 2022 Jun;15(3):e003530. doi: 10.1161/CIRCGEN.121.003530. Epub 2022 May 17. PMID: 35579515. " xr:uid="{756BFA5D-E8B1-4553-A8E0-2A7CB2805140}"/>
    <hyperlink ref="O221" r:id="rId4" display="Christian S, Cirino A, Hansen B, Harris S, Murad AM, Natoli JL, Malinowski J, Kelly MA. Diagnostic validity and clinical utility of genetic testing for hypertrophic cardiomyopathy: a systematic review and meta-analysis. Open Heart. 2022 Apr;9(1):e001815. doi: 10.1136/openhrt-2021-001815. PMID: 35387861; PMCID: PMC8987756. " xr:uid="{C98D25E9-DEBC-44A8-8CD3-F67596C8AC5B}"/>
    <hyperlink ref="O222" r:id="rId5" display="Grondin S, Wazirian AC, Jorda P, Terrone DG, Gagnon J, Robb L, Amyot J, Rivard L, Pagé S, Talajic M, Cadrin-Tourigny J, Tadros R. Missense variants in the spectrin repeat domain of DSP are associated with arrhythmogenic cardiomyopathy: A family report and systematic review. Am J Med Genet A. 2020 Oct;182(10):2359-2368. doi: 10.1002/ajmg.a.61799. Epub 2020 Aug 18. PMID: 32808748. " xr:uid="{AACC8EC0-3F34-45EF-9CAA-A05382939759}"/>
    <hyperlink ref="O1250" r:id="rId6" display="Bjarnason-Wehrens B, Nebel R, Jensen K, Hackbusch M, Grilli M, Gielen S, Schwaab B, Rauch B; German Society of Cardiovascular Prevention and Rehabilitation (DGPR). Exercise-based cardiac rehabilitation in patients with reduced left ventricular ejection fraction: The Cardiac Rehabilitation Outcome Study in Heart Failure (CROS-HF): A systematic review and meta-analysis. Eur J Prev Cardiol. 2020 Jun;27(9):929-952. doi: 10.1177/2047487319854140. Epub 2019 Jun 8. PMID: 31177833; PMCID: PMC7272131. " xr:uid="{86280A6D-E533-4153-BB19-CD5D1407EB65}"/>
    <hyperlink ref="O481" r:id="rId7" display="Martínez-Solé J, Sabater-Molina M, Braza-Boïls A, Santos-Mateo JJ, Molina P, Martínez-Dolz L, Gimeno JR, Zorio E. Facts and Gaps in Exercise Influence on Arrhythmogenic Cardiomyopathy: New Insights From a Meta-Analysis Approach. Front Cardiovasc Med. 2021 Oct 18;8:702560. doi: 10.3389/fcvm.2021.702560. Erratum in: Front Cardiovasc Med. 2022 Feb 04;8:816280. PMID: 34733888; PMCID: PMC8558346. " xr:uid="{DE4F5C4B-18CB-4D90-9751-1BB8C788702C}"/>
    <hyperlink ref="O823" r:id="rId8" display="Maron BJ, Desai MY, Nishimura RA, Spirito P, Rakowski H, Towbin JA, Dearani JA, Rowin EJ, Maron MS, Sherrid MV. Management of Hypertrophic Cardiomyopathy: JACC State-of-the-Art Review. J Am Coll Cardiol. 2022 Feb 1;79(4):390-414. doi: 10.1016/j.jacc.2021.11.021. PMID: 35086661. " xr:uid="{9C39E228-7BB7-4FB8-903F-824482F98492}"/>
    <hyperlink ref="O217" r:id="rId9" display="Ye TTS, Siah QZ, Tan BYQ, Ho JSY, Syn NLX, Teo YH, Teo YN, Yip JW, Yeo TC, Lin W, Wong RCC, Chai P, Chan B, Sharma VK, Yeo LLL, Sia CH. Ischaemic events in hypertrophic cardiomyopathy patients with and without atrial fibrillation: a systematic review and meta-analysis. J Thromb Thrombolysis. 2023 Jan;55(1):83-91. doi: 10.1007/s11239-022-02713-6. Epub 2022 Oct 3. PMID: 36192663. " xr:uid="{E87F4BBA-4514-4BC6-B290-691564267A9C}"/>
    <hyperlink ref="O692" r:id="rId10" display="Tsartsalis D, Korela D, Karlsson LO, Foukarakis E, Svensson A, Anastasakis A, Venetsanos D, Aggeli C, Tsioufis C, Braunschweig F, Dragioti E, Charitakis E. Risk and Protective Factors for Sudden Cardiac Death: An Umbrella Review of Meta-Analyses. Front Cardiovasc Med. 2022 Jun 16;9:848021. doi: 10.3389/fcvm.2022.848021. PMID: 35783841; PMCID: PMC9246322. " xr:uid="{6C2FA3AC-4B85-4A70-8764-AA7B88F2D997}"/>
    <hyperlink ref="O11" r:id="rId11" xr:uid="{6FFFF6C2-FFE2-48DF-951D-A716E1167F5E}"/>
    <hyperlink ref="O12" r:id="rId12" display="Fazlollahi A, Zahmatyar M, Noori M, Nejadghaderi SA, Sullman MJM, Shekarriz-Foumani R, Kolahi AA, Singh K, Safiri S. Cardiac complications following mRNA COVID-19 vaccines: A systematic review of case reports and case series. Rev Med Virol. 2022 Jul;32(4):e2318. doi: 10.1002/rmv.2318. Epub 2021 Dec 17. PMID: 34921468." xr:uid="{4C30896C-BD05-40B7-8B67-EDD0BF313063}"/>
    <hyperlink ref="O13" r:id="rId13" display="Khalid Ahmed S, Gamal Mohamed M, Abdulrahman Essa R, Abdelaziz Ahmed Rashad Dabou E, Omar Abdulqadir S, Muhammad Omar R. Global reports of takotsubo (stress) cardiomyopathy following COVID-19 vaccination: A systematic review and meta-analysis. Int J Cardiol Heart Vasc. 2022 Dec;43:101108. doi: 10.1016/j.ijcha.2022.101108. Epub 2022 Aug 17. PMID: 35992364; PMCID: PMC9381427." xr:uid="{2C51F167-72DC-404F-98DA-57EC42E5FBEA}"/>
    <hyperlink ref="O14" r:id="rId14" display="Omidi F, Hajikhani B, Kazemi SN, Tajbakhsh A, Riazi S, Mirsaeidi M, Ansari A, Ghanbari Boroujeni M, Khalili F, Hadadi S, Nasiri MJ. COVID-19 and Cardiomyopathy: A Systematic Review. Front Cardiovasc Med. 2021 Jun 17;8:695206. doi: 10.3389/fcvm.2021.695206. PMID: 34222385; PMCID: PMC8248804." xr:uid="{961712A8-D35F-4E18-A7AB-4C3BBE937536}"/>
    <hyperlink ref="O15" r:id="rId15" display="Motamed M, Liblik K, Miranda-Arboleda AF, Wamboldt R, Wang CN, Cingolani O, Rebman AW, Novak CB, Aucott JN, Farina JM, Baranchuk A. Disseminated Lyme disease and dilated cardiomyopathy: A systematic review. Trends Cardiovasc Med. 2022 Jun 3:S1050-1738(22)00077-9. doi: 10.1016/j.tcm.2022.05.010. Epub ahead of print. PMID: 35667636." xr:uid="{2226E830-3BD3-4688-8E29-79F07CECB947}"/>
    <hyperlink ref="O16" r:id="rId16" xr:uid="{F8F02B97-C052-492A-BB01-2378D6567407}"/>
    <hyperlink ref="O17" r:id="rId17" xr:uid="{EA893B7E-8C7B-4FAF-BB62-7D12A92EA6DC}"/>
    <hyperlink ref="O18" r:id="rId18" display="Lou X, Zhang Y, Guo J, Gao L, Ding Y, Zhuo X, Lei Q, Bian J, Lei R, Gong W, Zhang X, Jiao Q. What is the impact of ferroptosis on diabetic cardiomyopathy: a systematic review. Heart Fail Rev. 2023 Aug 9. doi: 10.1007/s10741-023-10336-z. Epub ahead of print. PMID: 37555989. " xr:uid="{4139F4E9-2794-41EB-A362-AD375AEC2DFA}"/>
    <hyperlink ref="O19" r:id="rId19" display="Cherubin S, Peoples T, Gillard J, Lakhal-Littleton S, Kurinczuk JJ, Nair M. Systematic review and meta-analysis of prolactin and iron deficiency in peripartum cardiomyopathy. Open Heart. 2020 Oct;7(2):e001430. doi: 10.1136/openhrt-2020-001430. Erratum in: Open Heart. 2020 Nov;7(2): PMID: 33060142; PMCID: PMC7566429." xr:uid="{32C8E817-66C5-42D1-98CA-D77E90E39984}"/>
    <hyperlink ref="O20" r:id="rId20" display="Khatami A, Razizadeh MH, Ghadirali M, Yazdani S, Bahadory S, Soleimani A. Association of parvovirus B19 and myocarditis/dilated cardiomyopathy: A systematic review and meta-analysis. Microb Pathog. 2022 Jan;162:105207. doi: 10.1016/j.micpath.2021.105207. Epub 2021 Sep 24. PMID: 34563612." xr:uid="{E58A36F1-960C-459A-9509-501EF1B2D5AE}"/>
    <hyperlink ref="O21" r:id="rId21" display="Putra ICS, Irianto CB, Raffaello WM, Suciadi LP, Prameswari HS. Pre-pregnancy obesity and the risk of peripartum cardiomyopathy: A systematic review and meta-analysis. Indian Heart J. 2022 May-Jun;74(3):235-238. doi: 10.1016/j.ihj.2022.04.009. Epub 2022 Apr 28. PMID: 35490847; PMCID: PMC9243620." xr:uid="{D6A84AE9-C708-4DE8-9AE6-49BC22A8A7A8}"/>
    <hyperlink ref="O22" r:id="rId22" xr:uid="{87819110-1B9B-45D1-9AB8-8BF58263AB04}"/>
    <hyperlink ref="O23" r:id="rId23" display="Alhuarrat MAD, Barzallo D, Seo J, Naser A, Alhuarrat MR, Minuti A, Kokkinidis DG, Schizas D. Meta-Analysis and Clinical Features of Perioperative Takotsubo Cardiomyopathy in Noncardiac Surgery. Am J Cardiol. 2023 Aug 15;201:78-85. doi: 10.1016/j.amjcard.2023.06.015. Epub 2023 Jun 21. PMID: 37352669." xr:uid="{952D4DEC-067C-4558-B120-281239834788}"/>
    <hyperlink ref="O24" r:id="rId24" display="Y-Hassan S, Falhammar H. Clinical features, complications, and outcomes of exogenous and endogenous catecholamine-triggered Takotsubo syndrome: A systematic review and meta-analysis of 156 published cases. Clin Cardiol. 2020 May;43(5):459-467. doi: 10.1002/clc.23352. Epub 2020 Mar 3. PMID: 32125009; PMCID: PMC7244299." xr:uid="{DB74F1EA-C118-4F0A-B241-E2493CB40847}"/>
    <hyperlink ref="O25" r:id="rId25" xr:uid="{1FA77B64-54B5-4614-81A0-2A14574A8D65}"/>
    <hyperlink ref="O143" r:id="rId26" display="Chandrashekar P, Alhuneafat L, Mannello M, Al-Rashdan L, Kim MM, Dungu J, Alexander K, Masri A. Prevalence and Outcomes of p.Val142Ile TTR Amyloidosis Cardiomyopathy: A Systematic Review. Circ Genom Precis Med. 2021 Oct;14(5):e003356. doi: 10.1161/CIRCGEN.121.003356. Epub 2021 Aug 31. PMID: 34461737; PMCID: PMC8530896." xr:uid="{41D74EEB-6005-4A9D-968C-C6F4B8263618}"/>
    <hyperlink ref="O144" r:id="rId27" display="Christian S, Cirino A, Hansen B, Harris S, Murad AM, Natoli JL, Malinowski J, Kelly MA. Diagnostic validity and clinical utility of genetic testing for hypertrophic cardiomyopathy: a systematic review and meta-analysis. Open Heart. 2022 Apr;9(1):e001815. doi: 10.1136/openhrt-2021-001815. PMID: 35387861; PMCID: PMC8987756." xr:uid="{A9DAEF60-9283-401E-AB25-DF534EDD7D2E}"/>
    <hyperlink ref="O145" r:id="rId28" display="Parker LE, Kramer RJ, Kaplan S, Landstrom AP. One gene, two modes of inheritance, four diseases: A systematic review of the cardiac manifestation of pathogenic variants in JPH2-encoded junctophilin-2. Trends Cardiovasc Med. 2023 Jan;33(1):1-10. doi: 10.1016/j.tcm.2021.11.006. Epub 2021 Dec 1. PMID: 34861382; PMCID: PMC9156715." xr:uid="{492C99A8-BE5B-4FCE-811D-93B9744D99D6}"/>
    <hyperlink ref="O146" r:id="rId29" xr:uid="{2F2C2A93-0BEA-441A-9AAB-C7800C494E6E}"/>
    <hyperlink ref="O147" r:id="rId30" display="Shen J, Qian X, Mei X, Yao J, Jiang H, Li K, Chen T, Jiang Y, Zhou Y. Effect of rs4646994 polymorphism of angiotensin-converting enzyme on the risk of nonischemic cardiomyopathy. Biosci Rep. 2021 Dec 22;41(12):BSR20211617. doi: 10.1042/BSR20211617. PMID: 34750628; PMCID: PMC8685642." xr:uid="{CE722EC6-D386-40D8-88DD-BBEF3EB115B4}"/>
    <hyperlink ref="O148" r:id="rId31" display="Shalata W, Abu-Salman A, Steckbeck R, Mathew Jacob B, Massalha I, Yakobson A. Cardiac Toxicity Associated with Immune Checkpoint Inhibitors: A Systematic Review. Cancers (Basel). 2021 Oct 18;13(20):5218. doi: 10.3390/cancers13205218. PMID: 34680365; PMCID: PMC8534225." xr:uid="{888BA243-AC7A-4530-8527-B71E3D68CB9E}"/>
    <hyperlink ref="O210" r:id="rId32" display="Cozma A, Sporis ND, Lazar AL, Buruiana A, Ganea AM, Malinescu TV, Berechet BM, Fodor A, Sitar-Taut AV, Vlad VC, Negrean V, Orasan OH. Cardiac Toxicity Associated with Immune Checkpoint Inhibitors: A Systematic Review. Int J Mol Sci. 2022 Sep 19;23(18):10948. doi: 10.3390/ijms231810948. PMID: 36142866; PMCID: PMC9502843." xr:uid="{2706954D-FA47-4121-870D-38808019FD00}"/>
    <hyperlink ref="O211" r:id="rId33" display="Shehram M, Khalid H, Shafique HM, Umer B, Zafar A, Ullah A, Zaidi SMJ, Basit J, Mehmoodi A, Malik J. Efficacy and safety of cardiac resynchronization therapy in chemotherapy-induced cardiomyopathy: A systematic review. Ann Noninvasive Electrocardiol. 2023 Sep;28(5):e13070. doi: 10.1111/anec.13070. Epub 2023 Jul 12. PMID: 37435629; PMCID: PMC10475884." xr:uid="{FDA24711-8CAE-49A7-A837-498553055825}"/>
    <hyperlink ref="O212" r:id="rId34" display="Kim J, Nishimura Y, Kewcharoen J, Yess J. Statin Use Can Attenuate the Decline in Left Ventricular Ejection Fraction and the Incidence of Cardiomyopathy in Cardiotoxic Chemotherapy Recipients: A Systematic Review and Meta-Analysis. J Clin Med. 2021 Aug 22;10(16):3731. doi: 10.3390/jcm10163731. PMID: 34442027; PMCID: PMC8397057." xr:uid="{131610A1-4A5D-4D59-ABAE-E2615ECAE448}"/>
    <hyperlink ref="O213" r:id="rId35" display="Keshavarzian E, Sadighpour T, Mortazavizadeh SM, Soltani M, Motevalipoor AF, Khamas SS, Moazen M, Kogani M, Amin Hashemipour SM, Hosseinpour H, Valizadeh R. Prophylactic Agents for Preventing Cardiotoxicity Induced Following Anticancer Agents: A Systematic Review and Meta-Analysis of Clinical Trials. Rev Recent Clin Trials. 2023;18(2):112-122. doi: 10.2174/1574887118666230118102252. PMID: 36803186." xr:uid="{A7019BDD-1CAA-460A-A054-DDB5DCC76708}"/>
    <hyperlink ref="O214" r:id="rId36" display="Xu L, Long Y, Tang X, Zhang N. Cardioprotective Effects and Duration of Beta Blocker Therapy in Anthracycline-Treated Patients: A Systematic Review and Meta-analysis. Cardiovasc Toxicol. 2020 Feb;20(1):11-19. doi: 10.1007/s12012-019-09558-1. PMID: 31832905." xr:uid="{5EF30044-C0C7-4C15-87CF-D45681EF4535}"/>
    <hyperlink ref="O215" r:id="rId37" display="Avila MS, Siqueira SRR, Waldeck L, Ayub-Ferreira SM, Takx R, Bittencourt MS, Bocchi EA. Renin-angiotensin System Antagonists and Beta-blockers in Prevention of Anthracycline Cardiotoxicity: a Systematic Review and Meta-analysis. Arq Bras Cardiol. 2023 May 26;120(5):e20220298. English, Portuguese. doi: 10.36660/abc.20220298. PMID: 37255127; PMCID: PMC10484562." xr:uid="{C16E0E99-C71B-42E0-A2EF-848CD3EEF7EE}"/>
    <hyperlink ref="O216" r:id="rId38" display="Gao Y, Wang R, Jiang J, Hu Y, Li H, Wang Y. ACEI/ARB and beta-blocker therapies for preventing cardiotoxicity of antineoplastic agents in breast cancer: a systematic review and meta-analysis. Heart Fail Rev. 2023 Jul 7. doi: 10.1007/s10741-023-10328-z. Epub ahead of print. PMID: 37414918." xr:uid="{6173E1D9-59F9-43CE-81F6-10814C65EFD3}"/>
    <hyperlink ref="O270" r:id="rId39" display="Diaz-Arocutipa C, Saucedo-Chinchay J, Imazio M, Argulian E. Natriuretic peptides to differentiate constrictive pericarditis and restrictive cardiomyopathy: A systematic review and meta-analysis. Clin Cardiol. 2022 Mar;45(3):251-257. doi: 10.1002/clc.23772. Epub 2021 Dec 30. PMID: 34967020; PMCID: PMC8922532." xr:uid="{8F82455B-2802-4D89-AD53-3E40202F415B}"/>
    <hyperlink ref="O271" r:id="rId40" display="Bay K, Gustafsson F, Maiborg M, Bagger-Bahnsen A, Strand AM, Pilgaard T, Poulsen SH. Suspicion, screening, and diagnosis of wild-type transthyretin amyloid cardiomyopathy: a systematic literature review. ESC Heart Fail. 2022 Jun;9(3):1524-1541. doi: 10.1002/ehf2.13884. Epub 2022 Mar 27. PMID: 35343098; PMCID: PMC9065854." xr:uid="{C8211565-B4EF-4162-96B6-00D093513DBD}"/>
    <hyperlink ref="O272" r:id="rId41" display="Tingen HSA, Tubben A, van 't Oever JH, Pastoor EM, van Zon PPA, Nienhuis HLA, van der Meer P, Slart RHJA. Positron emission tomography in the diagnosis and follow-up of transthyretin amyloid cardiomyopathy patients: A systematic review. Eur J Nucl Med Mol Imaging. 2023 Aug 10. doi: 10.1007/s00259-023-06381-3. Epub ahead of print. Erratum in: Eur J Nucl Med Mol Imaging. 2023 Aug 22;: PMID: 37561144." xr:uid="{0CF41816-54A5-4DB0-9A61-1AAF81FF9CE5}"/>
    <hyperlink ref="O273" r:id="rId42" display="Bakogiannis C, Mouselimis D, Tsarouchas A, Papatheodorou E, Vassilikos VP, Androulakis E. Hypertrophic cardiomyopathy or athlete's heart? A systematic review of novel cardiovascular magnetic resonance imaging parameters. Eur J Sport Sci. 2023 Jan;23(1):143-154. doi: 10.1080/17461391.2021.2001576. Epub 2021 Dec 2. PMID: 34720041." xr:uid="{FDB97916-51E2-41D9-A923-5B283F1A3D7E}"/>
    <hyperlink ref="O274" r:id="rId43" display="Grondin S, Wazirian AC, Jorda P, Terrone DG, Gagnon J, Robb L, Amyot J, Rivard L, Pagé S, Talajic M, Cadrin-Tourigny J, Tadros R. Missense variants in the spectrin repeat domain of DSP are associated with arrhythmogenic cardiomyopathy: A family report and systematic review. Am J Med Genet A. 2020 Oct;182(10):2359-2368. doi: 10.1002/ajmg.a.61799. Epub 2020 Aug 18. PMID: 32808748." xr:uid="{044C8F0C-335A-45D7-B708-0EE4F7E13DBC}"/>
    <hyperlink ref="O275" r:id="rId44" display="Wang J, Chen D, Dong F, Chi H. Diagnostic Sensitivity of Abdominal Fat Aspiration Biopsy for Cardiac Amyloidosis: A Systematic Review and Meta-Analysis. Int J Surg Pathol. 2023 Jun 6:10668969231177603. doi: 10.1177/10668969231177603. Epub ahead of print. PMID: 37282575." xr:uid="{816C7EDC-651E-49B3-BDBD-C480775F6F69}"/>
    <hyperlink ref="O276" r:id="rId45" xr:uid="{837516BB-5A30-40C6-ADC9-F2C593B20D9B}"/>
    <hyperlink ref="O277" r:id="rId46" display="Pan JA, Kerwin MJ, Salerno M. Native T1 Mapping, Extracellular Volume Mapping, and Late Gadolinium Enhancement in Cardiac Amyloidosis: A Meta-Analysis. JACC Cardiovasc Imaging. 2020 Jun;13(6):1299-1310. doi: 10.1016/j.jcmg.2020.03.010. PMID: 32498919; PMCID: PMC7340140." xr:uid="{ACF5A02E-E53B-45A4-874D-D453C8A0739F}"/>
    <hyperlink ref="O385" r:id="rId47" display="Carroll AJ, Goergen J, Wafford QE, Flaherty JD, Grady KL, Feingold KL. Psychiatric conditions in patients presenting with Takotsubo syndrome: A systematic review and synthesis of case studies. Gen Hosp Psychiatry. 2020 Jul-Aug;65:54-63. doi: 10.1016/j.genhosppsych.2020.05.010. Epub 2020 May 28. PMID: 32497926." xr:uid="{C6620485-FBBD-4D75-8060-65CE09CCD3F6}"/>
    <hyperlink ref="O465" r:id="rId48" display="Serraino GF, Jiritano F, Costa D, Ielapi N, Napolitano D, Mastroroberto P, Bracale UM, Andreucci M, Serra R. Metalloproteinases and Hypertrophic Cardiomyopathy: A Systematic Review. Biomolecules. 2023 Apr 11;13(4):665. doi: 10.3390/biom13040665. PMID: 37189412; PMCID: PMC10136246." xr:uid="{102F9B9F-F986-4AA2-B764-0E628E9AF084}"/>
    <hyperlink ref="O466" r:id="rId49" xr:uid="{ED912A6C-D518-4E40-A6E5-80B650B912F4}"/>
    <hyperlink ref="O467" r:id="rId50" display="Lewandowski P, Goławski M, Baron M, Reichman-Warmusz E, Wojnicz R. A Systematic Review of miRNA and cfDNA as Potential Biomarkers for Liquid Biopsy in Myocarditis and Inflammatory Dilated Cardiomyopathy. Biomolecules. 2022 Oct 13;12(10):1476. doi: 10.3390/biom12101476. PMID: 36291684; PMCID: PMC9599237." xr:uid="{F619A09B-F58A-4655-8655-802F5C88ADD1}"/>
    <hyperlink ref="O468" r:id="rId51" display="Fong LCW, Lee NHC, Poon JWL, Chin CWL, He B, Luo L, Chen C, Wan EYF, Pennell DJ, Mohiaddin R, Ng MY. Prognostic value of cardiac magnetic resonance derived global longitudinal strain analysis in patients with ischaemic and non-ischaemic dilated cardiomyopathy: a systematic review and meta-analysis. Int J Cardiovasc Imaging. 2022 Dec;38(12):2707-2721. doi: 10.1007/s10554-022-02679-9. Epub 2022 Aug 4. PMID: 36445666." xr:uid="{A1BF84C3-3B1E-418A-9B1E-215833124709}"/>
    <hyperlink ref="O469" r:id="rId52" display="Kiaos A, Antonakaki D, Bazmpani MA, Karvounis C, Rimoldi O, Karamitsos TD. Prognostic value of cardiovascular magnetic resonance T1 mapping techniques in non-ischemic dilated cardiomyopathy: A systematic review and meta-analysis. Int J Cardiol. 2020 Aug 1;312:110-116. doi: 10.1016/j.ijcard.2020.04.052. Epub 2020 Apr 19. PMID: 32320782." xr:uid="{BFEEB9DC-4D75-4BA1-8234-7F4F83BA7C90}"/>
    <hyperlink ref="O470" r:id="rId53" display="Dorobantu DM, Wadey CA, Amir NH, Stuart AG, Williams CA, Pieles GE. The Role of Speckle Tracking Echocardiography in the Evaluation of Common Inherited Cardiomyopathies in Children and Adolescents: A Systematic Review. Diagnostics (Basel). 2021 Apr 1;11(4):635. doi: 10.3390/diagnostics11040635. PMID: 33915862; PMCID: PMC8066718." xr:uid="{FAE36BE3-D9C2-4BBB-BA75-A566D751F484}"/>
    <hyperlink ref="O794" r:id="rId54" display="Trongtorsak A, Kittipibul V, Mahabir S, Ibrahim M, Saint Croix GR, Hernandez GA, Chaparro S. Effects of bromocriptine in peripartum cardiomyopathy: a systematic review and meta-analysis. Heart Fail Rev. 2022 Mar;27(2):533-543. doi: 10.1007/s10741-021-10185-8. Epub 2021 Nov 1. PMID: 34725781." xr:uid="{AB931F62-2FB5-4BAD-A98F-ACF28B3D997D}"/>
    <hyperlink ref="O795" r:id="rId55" display="Badianyama M, Das PK, Gaddameedi SR, Saukhla S, Nagammagari T, Bandari V, Mohammed L. A Systematic Review of the Utility of Bromocriptine in Acute Peripartum Cardiomyopathy. Cureus. 2021 Sep 24;13(9):e18248. doi: 10.7759/cureus.18248. PMID: 34603902; PMCID: PMC8475739." xr:uid="{E80B6C71-348D-49FB-87BF-AF1B591C0737}"/>
    <hyperlink ref="O796" r:id="rId56" display="Kumar A, Ravi R, Sivakumar RK, Chidambaram V, Majella MG, Sinha S, Adamo L, Lau ES, Al'Aref SJ, Asnani A, Sharma G, Mehta JL. Prolactin Inhibition in Peripartum Cardiomyopathy: Systematic Review and Meta-analysis. Curr Probl Cardiol. 2023 Feb;48(2):101461. doi: 10.1016/j.cpcardiol.2022.101461. Epub 2022 Oct 17. PMID: 36261102; PMCID: PMC9805509." xr:uid="{4579A11A-BD40-4CC8-BF8E-20AA9A28F88B}"/>
    <hyperlink ref="O797" r:id="rId57" xr:uid="{4582F4F0-2B4C-4268-8B4B-04ADE1991F88}"/>
    <hyperlink ref="O798" r:id="rId58" display="Eggleton EJ, McMurrugh KJ, Aiken CE. Perinatal outcomes in pregnancies complicated by maternal cardiomyopathy: a systematic review and meta-analysis. Am J Obstet Gynecol. 2023 Mar;228(3):283-291. doi: 10.1016/j.ajog.2022.09.025. Epub 2022 Sep 20. PMID: 36150520." xr:uid="{7F0F7786-D10F-4B8F-96BB-2A56E1E27677}"/>
    <hyperlink ref="O799" r:id="rId59" display="Moolla M, Mathew A, John K, Yogasundaram H, Alhumaid W, Campbell S, Windram J. Outcomes of pregnancy in women with hypertrophic cardiomyopathy: A systematic review. Int J Cardiol. 2022 Jul 15;359:54-60. doi: 10.1016/j.ijcard.2022.04.034. Epub 2022 Apr 12. PMID: 35427704." xr:uid="{7A55D3C1-93A2-4135-BB96-3DE6529487A6}"/>
    <hyperlink ref="O800" r:id="rId60" display="Topf A, Bacher N, Kopp K, Mirna M, Larbig R, Brandt MC, Kraus J, Hoppe UC, Motloch LJ, Lichtenauer M. Management of Implantable Cardioverter-Defibrillators during Pregnancy-A Systematic Review. J Clin Med. 2021 Apr 14;10(8):1675. doi: 10.3390/jcm10081675. PMID: 33919684; PMCID: PMC8069958." xr:uid="{36940E64-CF5C-4276-A1A1-D6D99C77FBB0}"/>
    <hyperlink ref="O801" r:id="rId61" display="Bardhi E, Faralli I, Deroma M, Galoppi P, Ventriglia F, Giancotti A, Perrone G, Brunelli R. Non-compaction cardiomyopathy in pregnancy: a case report of spongy myocardium in both mother and foetus and systematic review of literature. J Matern Fetal Neonatal Med. 2021 Sep;34(17):2910-2917. doi: 10.1080/14767058.2019.1671337. Epub 2019 Oct 1. PMID: 31570025." xr:uid="{E27A4B31-9691-44BF-8750-7B632E6A457B}"/>
    <hyperlink ref="O802" r:id="rId62" display="Sanusi M, Momin ES, Mannan V, Kashyap T, Pervaiz MA, Akram A, Khan AA, Elshaikh AO. Using Echocardiography and Biomarkers to Determine Prognosis in Peripartum Cardiomyopathy: A Systematic Review. Cureus. 2022 Jun 20;14(6):e26130. doi: 10.7759/cureus.26130. PMID: 35875281; PMCID: PMC9299948." xr:uid="{DF85B31E-C893-4B57-A6D0-06061CB9221B}"/>
    <hyperlink ref="O803" r:id="rId63" display="Esbrand FD, Zafar S, Panthangi V, Cyril Kurupp AR, Raju A, Luthra G, Shahbaz M, Almatooq H, Foucambert P, Balani P. Utility of N-terminal (NT)-Brain Natriuretic Peptide (proBNP) in the Diagnosis and Prognosis of Pregnancy Associated Cardiovascular Conditions: A Systematic Review. Cureus. 2022 Dec 22;14(12):e32848. doi: 10.7759/cureus.32848. PMID: 36699777; PMCID: PMC9870182." xr:uid="{53A8903B-304B-459E-9D8D-5C0238D1FE3B}"/>
    <hyperlink ref="O804" r:id="rId64" display="Dodeja AK, Siegel F, Dodd K, Ma'ayeh M, Mehta LS, Fuchs MM, Rood KM, Mah ML, Bradley EA. Heart failure in pregnancy: what is the long-term impact of pregnancy on cardiac function? A tertiary care centre experience and systematic review. Open Heart. 2021 Aug;8(2):e001587. doi: 10.1136/openhrt-2021-001587. PMID: 34344721; PMCID: PMC8336161." xr:uid="{FD54AE2E-04C1-4F78-9FE3-2E8DA40C7AC5}"/>
    <hyperlink ref="O807" r:id="rId65" display="Lu X, Li P, Teng C, Cai P, Jin L, Li C, Liu Q, Pan S, Dixon RAF, Wang B. Prognostic factors of Takotsubo cardiomyopathy: a systematic review. ESC Heart Fail. 2021 Oct;8(5):3663-3689. doi: 10.1002/ehf2.13531. Epub 2021 Aug 9. PMID: 34374223; PMCID: PMC8497208." xr:uid="{4415BAAA-85EB-4245-BF6E-11A59D3DAC40}"/>
    <hyperlink ref="O808" r:id="rId66" display="Somma V, Ha FJ, Palmer S, Mohamed U, Agarwal S. Pacing-induced cardiomyopathy: A systematic review and meta-analysis of definition, prevalence, risk factors, and management. Heart Rhythm. 2023 Feb;20(2):282-290. doi: 10.1016/j.hrthm.2022.09.019. Epub 2022 Nov 7. PMID: 36356656." xr:uid="{699C1659-DBB4-4549-AA44-3023B5148B02}"/>
    <hyperlink ref="O809" r:id="rId67" display="Goyal A, Lahan S, Dalia T, Ranka S, Bhattad VB, Patel RR, Shah Z. Clinical comparison of V122I genotypic variant of transthyretin amyloid cardiomyopathy with wild-type and other hereditary variants: a systematic review. Heart Fail Rev. 2022 May;27(3):849-856. doi: 10.1007/s10741-021-10098-6. Epub 2021 Mar 25. PMID: 33768376." xr:uid="{236B0056-3231-467E-AE0B-625D4C011D74}"/>
    <hyperlink ref="O810" r:id="rId68" display="Tsartsalis D, Korela D, Karlsson LO, Foukarakis E, Svensson A, Anastasakis A, Venetsanos D, Aggeli C, Tsioufis C, Braunschweig F, Dragioti E, Charitakis E. Risk and Protective Factors for Sudden Cardiac Death: An Umbrella Review of Meta-Analyses. Front Cardiovasc Med. 2022 Jun 16;9:848021. doi: 10.3389/fcvm.2022.848021. PMID: 35783841; PMCID: PMC9246322." xr:uid="{B3E1220E-E1FD-40C8-810B-8D61D8A239D5}"/>
    <hyperlink ref="O811" r:id="rId69" display="Ferradini V, Vacca D, Belmonte B, Mango R, Scola L, Novelli G, Balistreri CR, Sangiuolo F. Genetic and Epigenetic Factors of Takotsubo Syndrome: A Systematic Review. Int J Mol Sci. 2021 Sep 13;22(18):9875. doi: 10.3390/ijms22189875. PMID: 34576040; PMCID: PMC8471495." xr:uid="{52859AD3-8ED9-40D2-8D05-03246E714C2D}"/>
    <hyperlink ref="O812" r:id="rId70" display="Campos FAD, Ritt LEF, Costa JPS, Cruz CM, Feitosa-Filho GS, Oliveira QB, Darzé ES. Factors Associated with Recurrence in Takotsubo Syndrome: A Systematic Review. Arq Bras Cardiol. 2020 Mar;114(3):477-483. English, Portuguese. doi: 10.36660/abc.20180377. PMID: 32049155; PMCID: PMC7792734." xr:uid="{7337C9A8-208E-44B8-B04B-A377443C4E03}"/>
    <hyperlink ref="O813" r:id="rId71" xr:uid="{9653BCA1-C576-4CA3-9485-764EB8EA68C6}"/>
    <hyperlink ref="O904" r:id="rId72" display="Maron BJ, Desai MY, Nishimura RA, Spirito P, Rakowski H, Towbin JA, Dearani JA, Rowin EJ, Maron MS, Sherrid MV. Management of Hypertrophic Cardiomyopathy: JACC State-of-the-Art Review. J Am Coll Cardiol. 2022 Feb 1;79(4):390-414. doi: 10.1016/j.jacc.2021.11.021. PMID: 35086661." xr:uid="{067C6022-F147-41F4-8850-4BEC4916F0E8}"/>
    <hyperlink ref="O924" r:id="rId73" display="Lu X, Li P, Teng C, Cai P, Jin L, Li C, Liu Q, Pan S, Dixon RAF, Wang B. Prognostic factors of Takotsubo cardiomyopathy: a systematic review. ESC Heart Fail. 2021 Oct;8(5):3663-3689. doi: 10.1002/ehf2.13531. Epub 2021 Aug 9. PMID: 34374223; PMCID: PMC8497208." xr:uid="{A63CCC78-0689-4CE6-8092-CE01EEA103DD}"/>
    <hyperlink ref="O925" r:id="rId74" display="Kroi F, Fischer N, Gezin A, Hashim M, Rozenbaum MH. Estimating the Gender Distribution of Patients with Wild-Type Transthyretin Amyloid Cardiomyopathy: A Systematic Review and Meta-Analysis. Cardiol Ther. 2021 Jun;10(1):41-55. doi: 10.1007/s40119-020-00205-3. Epub 2020 Dec 14. PMID: 33315233; PMCID: PMC8126539." xr:uid="{0C2A003D-44E5-4A23-A8A3-CB381D36148F}"/>
    <hyperlink ref="O926" r:id="rId75" display="Abbas J, Zulqarnain M, Waqar F, Waqar Z, Malik J, Satti DI, Zaidi SMJ. Incidence and predictors of pacemaker-induced cardiomyopathy with right ventricular pacing: a systematic review. Expert Rev Cardiovasc Ther. 2022 Apr;20(4):267-273. doi: 10.1080/14779072.2022.2062323. Epub 2022 Apr 6. PMID: 35365062." xr:uid="{D8CFAC32-458B-4AA4-B005-F0CAAAED8C7D}"/>
    <hyperlink ref="O927" r:id="rId76" display="Zhao H, Tan Z, Liu M, Yu P, Ma J, Li X, Wang J, Zhao Y, Zhu W, Liu X. Is There a Sex Difference in the Prognosis of Hypertrophic Cardiomyopathy? A Systematic Review and Meta-Analysis. J Am Heart Assoc. 2023 Jun 6;12(11):e026270. doi: 10.1161/JAHA.122.026270. Epub 2023 May 26. PMID: 37232242; PMCID: PMC10381980." xr:uid="{B40E348D-4EA4-491C-8B08-C23F9F38AB89}"/>
    <hyperlink ref="O928" r:id="rId77" display="Ukah UV, Li X, Wei SQ, Healy-Profitós J, Dayan N, Auger N. Black-White disparity in severe cardiovascular maternal morbidity: A systematic review and meta-analysis. Am Heart J. 2022 Dec;254:35-47. doi: 10.1016/j.ahj.2022.07.009. Epub 2022 Aug 6. PMID: 35944667." xr:uid="{B340C68F-6190-4E6D-84A3-A17BBE952266}"/>
    <hyperlink ref="O929" r:id="rId78" display="Abuelazm M, Saleh O, Hassan AR, Ahmad S, Albarakat MM, Abdalshafy H, Katamesh BE, Abdelazeem B, Paul TK. Sex Difference in Clinical and Management Outcomes in Patients With Takotsubo Syndrome: A Systematic Review and Meta-Analysis. Curr Probl Cardiol. 2023 Apr;48(4):101545. doi: 10.1016/j.cpcardiol.2022.101545. Epub 2022 Dec 21. PMID: 36563919." xr:uid="{82ABAE7B-2D75-4465-9D6C-F47BAF3C23F9}"/>
    <hyperlink ref="O930" r:id="rId79" xr:uid="{69FECAD3-6E26-4AE2-A7FC-AD82F984D4AE}"/>
    <hyperlink ref="O931" r:id="rId80" xr:uid="{5CA0793C-CA50-4505-9C5E-C84E37CBA929}"/>
    <hyperlink ref="O932" r:id="rId81" display="Shen J, Qian X, Mei X, Yao J, Jiang H, Li K, Chen T, Jiang Y, Zhou Y. Effect of rs4646994 polymorphism of angiotensin-converting enzyme on the risk of nonischemic cardiomyopathy. Biosci Rep. 2021 Dec 22;41(12):BSR20211617. doi: 10.1042/BSR20211617. PMID: 34750628; PMCID: PMC8685642." xr:uid="{5270FBAA-2382-46D4-B182-B298199F39A8}"/>
    <hyperlink ref="O933" r:id="rId82" display="Trongtorsak A, Polpichai N, Thangjui S, Kewcharoen J, Yodsuwan R, Devkota A, Friedman HJ, Estrada AQ. Gender-Related Differences in Hypertrophic Cardiomyopathy: A Systematic Review and Meta-Analysis. Pulse (Basel). 2021 Aug 2;9(1-2):38-46. doi: 10.1159/000517618. PMID: 34722354; PMCID: PMC8527921." xr:uid="{F88101B2-DD5B-435E-B2FF-9958D395BDDA}"/>
    <hyperlink ref="O946" r:id="rId83" xr:uid="{380D638D-D297-4E7E-8516-19E748A3CFC8}"/>
    <hyperlink ref="O947" r:id="rId84" display="Guo J, Wang D, Jia J, Zhang J, Peng F, Lu J, Zhao X, Liu Y. Atrial cardiomyopathy and incident ischemic stroke risk: a systematic review and meta-analysis. J Neurol. 2023 Jul;270(7):3391-3401. doi: 10.1007/s00415-023-11693-3. Epub 2023 Apr 4. PMID: 37014420; PMCID: PMC10267254." xr:uid="{901EFC38-3336-4D50-A9FC-4786E80277EA}"/>
    <hyperlink ref="O948" r:id="rId85" xr:uid="{A28ECEB8-AA32-4D69-BDAD-3A4BB4FAAD08}"/>
    <hyperlink ref="O964" r:id="rId86" display="Yang Y, Wu D, Wang H, Wang Y. Prognostic value of global longitudinal strain in hypertrophic cardiomyopathy: A systematic review and meta-analysis. Clin Cardiol. 2022 Dec;45(12):1184-1191. doi: 10.1002/clc.23928. Epub 2022 Sep 30. PMID: 36177652; PMCID: PMC9748764." xr:uid="{EEB02F87-7E1F-40A2-8DE1-211500153737}"/>
    <hyperlink ref="O965" r:id="rId87" display="Bazoukis G, Tyrovolas K, Letsas KP, Vlachos K, Radford D, Chung CT, Liu T, Efremidis M, Tse G, Baranchuk A. Predictors of fatal arrhythmic events in patients with non-compaction cardiomyopathy: a systematic review. Heart Fail Rev. 2022 Nov;27(6):2067-2076. doi: 10.1007/s10741-022-10257-3. Epub 2022 Jul 1. PMID: 35776368." xr:uid="{B87832A3-DE0F-4069-B521-A6F74F92010A}"/>
    <hyperlink ref="O966" r:id="rId88" display="Xia K, Sun D, Wang R, Zhang Y. Factors associated with the risk of cardiac death in children with hypertrophic cardiomyopathy: a systematic review and meta-analysis. Heart Lung. 2022 Mar-Apr;52:26-36. doi: 10.1016/j.hrtlng.2021.11.006. Epub 2021 Nov 24. PMID: 34837725." xr:uid="{FA3C4A2F-8CAC-449B-B163-9D41815EFAF0}"/>
    <hyperlink ref="O967" r:id="rId89" display="Ye TTS, Siah QZ, Tan BYQ, Ho JSY, Syn NLX, Teo YH, Teo YN, Yip JW, Yeo TC, Lin W, Wong RCC, Chai P, Chan B, Sharma VK, Yeo LLL, Sia CH. Ischaemic events in hypertrophic cardiomyopathy patients with and without atrial fibrillation: a systematic review and meta-analysis. J Thromb Thrombolysis. 2023 Jan;55(1):83-91. doi: 10.1007/s11239-022-02713-6. Epub 2022 Oct 3. PMID: 36192663." xr:uid="{72AFD7C1-713C-4D12-B4A9-B935F14A66D4}"/>
    <hyperlink ref="O968" r:id="rId90" display="Chiang LL, Tsang SL, Lee JX, Gong M, Liu T, Tse G, Chang D, Lakhani I, Li KHC. Takotsubo cardiomyopathy with low ventricular ejection fraction and apical ballooning predicts mortality: a systematic review and meta-analysis. Heart Fail Rev. 2021 Mar;26(2):309-318. doi: 10.1007/s10741-020-10018-0. Epub 2020 Sep 7. PMID: 32895749." xr:uid="{8FB342B0-F264-4E79-AC3E-6208FAFA1456}"/>
    <hyperlink ref="O969" r:id="rId91" display="Rodrigues T, Raposo SC, Brito D, Lopes LR. Prognostic relevance of exercise testing in hypertrophic cardiomyopathy. A systematic review. Int J Cardiol. 2021 Sep 15;339:83-92. doi: 10.1016/j.ijcard.2021.06.051. Epub 2021 Jun 30. PMID: 34214502; PMCID: PMC8425182." xr:uid="{0D02CDA0-1FD2-4D07-9516-4D91FDF7090D}"/>
    <hyperlink ref="O970" r:id="rId92" display="Alphonse P, Virk S, Collins J, Campbell T, Thomas SP, Semsarian C, Kumar S. Prognostic impact of atrial fibrillation in hypertrophic cardiomyopathy: a systematic review. Clin Res Cardiol. 2021 Apr;110(4):544-554. doi: 10.1007/s00392-020-01730-w. Epub 2020 Sep 3. PMID: 32880676." xr:uid="{3BAC46F0-ED6E-4F72-AAFE-EB2AC0765258}"/>
    <hyperlink ref="O971" r:id="rId93" display="Jansen M, Algül S, Bosman LP, Michels M, van der Velden J, de Boer RA, van Tintelen JP, Asselbergs FW, Baas AF. Blood-based biomarkers for the prediction of hypertrophic cardiomyopathy prognosis: a systematic review and meta-analysis. ESC Heart Fail. 2022 Oct;9(5):3418-3434. doi: 10.1002/ehf2.14073. Epub 2022 Jul 17. PMID: 35842920; PMCID: PMC9715795." xr:uid="{452621F7-4F81-442D-BE0C-4E551B96F6E7}"/>
    <hyperlink ref="O972" r:id="rId94" display="Hosseinpour A, Hosseinpour H, Kheshti F, Abdollahifard S, Attar A. Prognostic value of various markers in recovery from peripartum cardiomyopathy: a systematic review and meta-analysis. ESC Heart Fail. 2022 Oct;9(5):3483-3495. doi: 10.1002/ehf2.14085. Epub 2022 Jul 26. PMID: 35883253; PMCID: PMC9715862." xr:uid="{D6498568-87DD-486A-B9C5-26A8F4B60046}"/>
    <hyperlink ref="O973" r:id="rId95" display="Golukhova EZ, Alexandrova SA, Bulaeva NI, Mrikaev DV, Gromova OI, Berdibekov BS. Prognostic value of myocardial strain by magnetic resonance imaging in nonischemic dilated cardiomyopathy: a systematic review and meta-analysis. Kardiologiia. 2022 Oct 30;62(10):35-41. Russian, English. doi: 10.18087/cardio.2022.10.n2034. PMID: 36384407." xr:uid="{5386CC55-D4CF-4834-86AC-7AE265962A45}"/>
    <hyperlink ref="O974" r:id="rId96" display="Sammani A, Kayvanpour E, Bosman LP, Sedaghat-Hamedani F, Proctor T, Gi WT, Broezel A, Jensen K, Katus HA, Te Riele ASJM, Meder B, Asselbergs FW. Predicting sustained ventricular arrhythmias in dilated cardiomyopathy: a meta-analysis and systematic review. ESC Heart Fail. 2020 Aug;7(4):1430-1441. doi: 10.1002/ehf2.12689. Epub 2020 Apr 14. PMID: 32285648; PMCID: PMC7373946." xr:uid="{994F92A2-FB57-4A9F-AA53-DD1313870C9E}"/>
    <hyperlink ref="O975" r:id="rId97" display="Matteo S, Anna C, Federico S, Daniele M, Gioele F, Beatrice DP, Rita P, Elisabetta T, Giulia P, Claudio R, Gianluca C. Stroke volume and myocardial contraction fraction in transthyretin amyloidosis cardiomyopathy: A systematic review. Front Cardiovasc Med. 2023 Jan 27;10:1085824. doi: 10.3389/fcvm.2023.1085824. PMID: 36776259; PMCID: PMC9911429." xr:uid="{6D21D4F0-1D28-4222-AB80-D7C743D81141}"/>
    <hyperlink ref="O976" r:id="rId98" display="Korabathina R, Porcadas J, Kip KE, Korabathina PR, Rosenthal AD, Wassmer P. Left Ventricular Ballooning Patterns in Recurrent Takotsubo Cardiomyopathy: A Systematic Review and Meta-analysis of Reported Cases. Tex Heart Inst J. 2021 Nov 1;48(5):e207223. doi: 10.14503/THIJ-20-7223. PMID: 34902024; PMCID: PMC8788638." xr:uid="{524E5463-06B0-45CA-A5B0-80595B01E42C}"/>
    <hyperlink ref="O977" r:id="rId99" display="Papanastasiou CA, Zegkos T, Karamitsos TD, Rowin EJ, Maron MS, Parcharidou D, Kokkinidis DG, Karvounis H, Rimoldi O, Maron BJ, Efthimiadis GK. Prognostic role of left ventricular apical aneurysm in hypertrophic cardiomyopathy: A systematic review and meta-analysis. Int J Cardiol. 2021 Jun 1;332:127-132. doi: 10.1016/j.ijcard.2021.03.056. Epub 2021 Mar 29. PMID: 33794232." xr:uid="{CDD18BC2-2961-4545-96C2-1CD9858B7DD4}"/>
    <hyperlink ref="O978" r:id="rId100" display="Cantone A, Serenelli M, Sanguettoli F, Maio D, Fabbri G, Dal Passo B, Agostoni P, Grazzi G, Campo G, Rapezzi C. Cardiopulmonary exercise testing predicts prognosis in amyloid cardiomyopathy: a systematic review and meta-analysis. ESC Heart Fail. 2023 Aug;10(4):2740-2744. doi: 10.1002/ehf2.14406. Epub 2023 Jun 1. PMID: 37264762; PMCID: PMC10375073." xr:uid="{DDD4B2E7-AB34-4B0C-AEAE-211975E1B7D1}"/>
    <hyperlink ref="O979" r:id="rId101" display="Kamp NJ, Chery G, Kosinski AS, Desai MY, Wazni O, Schmidler GS, Patel M, Lopes RD, Morin DP, Al-Khatib SM. Risk stratification using late gadolinium enhancement on cardiac magnetic resonance imaging in patients with hypertrophic cardiomyopathy: A systematic review and meta-analysis. Prog Cardiovasc Dis. 2021 May-Jun;66:10-16. doi: 10.1016/j.pcad.2020.11.001. Epub 2020 Nov 7. PMID: 33171204." xr:uid="{9B7C2E81-42BC-4D2B-B30E-1B979412F705}"/>
    <hyperlink ref="O980" r:id="rId102" display="de Lavallaz JDF, Mézier J, Mertz L, Mannhart D, Serban T, Knecht S, Abid QU, Nguyen TT, Kühne M, Sticherling C, Huang H, Gold MR, Badertscher P. Risk factors for the development of premature ventricular complex-induced cardiomyopathy: a systematic review and meta-analysis. J Interv Card Electrophysiol. 2023 Aug;66(5):1145-1163. doi: 10.1007/s10840-022-01421-8. Epub 2022 Nov 21. PMID: 36414810; PMCID: PMC10333144." xr:uid="{76CB2870-7B2A-4AE9-A83D-873511D06DCE}"/>
    <hyperlink ref="O981" r:id="rId103" display="Chery G, Kamp N, Kosinski AS, Schmidler GS, Lopes RD, Patel M, Al-Khatib SM. Prognostic value of myocardial fibrosis on cardiac magnetic resonance imaging in patients with ischemic cardiomyopathy: A systematic review. Am Heart J. 2020 Nov;229:52-60. doi: 10.1016/j.ahj.2020.08.004. Epub 2020 Aug 11. PMID: 32916608; PMCID: PMC7417269." xr:uid="{73FF3121-E1C5-4186-9383-8E8B2441D022}"/>
    <hyperlink ref="O982" r:id="rId104" display="Golukhova EZ, Bulaeva NI, Alexandrova SA, Mrikaev DV, Gromova OI, Ruzina EV, Berdibekov BS. The extent of late gadolinium enhancement predicts mortality, sudden death and major adverse cardiovascular events in patients with nonischaemic cardiomyopathy: a systematic review and meta-analysis. Clin Radiol. 2023 Apr;78(4):e342-e349. doi: 10.1016/j.crad.2022.12.015. Epub 2023 Jan 13. PMID: 36707397." xr:uid="{FE5E6C32-47A9-41CA-93F5-CFEADEF22494}"/>
    <hyperlink ref="O983" r:id="rId105" display="Anagnostopoulos I, Kousta M, Kossyvakis C, Lakka E, Paraskevaidis NT, Schizas N, Alexopoulos N, Deftereos S, Giannopoulos G. The prognostic role of late gadolinium enhancement on cardiac magnetic resonance in patients with nonischemic cardiomyopathy and reduced ejection fraction, implanted with cardioverter defibrillators for primary prevention. A systematic review and meta-analysis. J Interv Card Electrophysiol. 2022 Apr;63(3):523-530. doi: 10.1007/s10840-021-01027-6. Epub 2021 Jul 3. PMID: 34218421." xr:uid="{81CBE99B-1005-44FD-A13E-F1126E50C870}"/>
    <hyperlink ref="O984" r:id="rId106" display="Theerasuwipakorn N, Chokesuwattanaskul R, Phannajit J, Marsukjai A, Thapanasuta M, Klem I, Chattranukulchai P. Impact of late gadolinium-enhanced cardiac MRI on arrhythmic and mortality outcomes in nonischemic dilated cardiomyopathy: updated systematic review and meta-analysis. Sci Rep. 2023 Aug 23;13(1):13775. doi: 10.1038/s41598-023-41087-4. PMID: 37612359; PMCID: PMC10447440." xr:uid="{58CA4069-CF65-4A9F-91D1-6A88EEF3E29F}"/>
    <hyperlink ref="O985" r:id="rId107" display="Georgiopoulos G, Figliozzi S, Pateras K, Nicoli F, Bampatsias D, Beltrami M, Finocchiaro G, Chiribiri A, Masci PG, Olivotto I. Comparison of Demographic, Clinical, Biochemical, and Imaging Findings in Hypertrophic Cardiomyopathy Prognosis: A Network Meta-Analysis. JACC Heart Fail. 2023 Jan;11(1):30-41. doi: 10.1016/j.jchf.2022.08.022. Epub 2022 Dec 7. PMID: 36599547." xr:uid="{4B278F00-D584-48A7-BFAE-F94EF5ADC081}"/>
    <hyperlink ref="O987" r:id="rId108" display="Milaras N, Dourvas P, Doundoulakis I, Sotiriou Z, Nevras V, Xintarakou A, Laina A, Soulaidopoulos S, Zachos P, Kordalis A, Arsenos P, Archontakis S, Antoniou CK, Tsiachris D, Dilaveris P, Tsioufis K, Sideris S, Gatzoulis K. Noninvasive electrocardiographic risk factors for sudden cardiac death in dilated ca rdiomyopathy: is ambulatory electrocardiography still relevant? Heart Fail Rev. 2023 Jul;28(4):865-878. doi: 10.1007/s10741-023-10300-x. Epub 2023 Mar 6. PMID: 36872393; PMCID: PMC10289982." xr:uid="{6FC47287-A5F0-4D97-9870-6526798003FA}"/>
    <hyperlink ref="O986" r:id="rId109" display="Aung N, Doimo S, Ricci F, Sanghvi MM, Pedrosa C, Woodbridge SP, Al-Balah A, Zemrak F, Khanji MY, Munroe PB, Naci H, Petersen SE. Prognostic Significance of Left Ventricular Noncompaction: Systematic Review and Meta-Analysis of Observational Studies. Circ Cardiovasc Imaging. 2020 Jan;13(1):e009712. doi: 10.1161/CIRCIMAGING.119.009712. Epub 2020 Jan 21. PMID: 31959004; PMCID: PMC7012350." xr:uid="{2A9F91D7-9C43-4EBD-A35F-72FA0292227C}"/>
    <hyperlink ref="O988" r:id="rId110" display="Pan JA, Kerwin MJ, Salerno M. Native T1 Mapping, Extracellular Volume Mapping, and Late Gadolinium Enhancement in Cardiac Amyloidosis: A Meta-Analysis. JACC Cardiovasc Imaging. 2020 Jun;13(6):1299-1310. doi: 10.1016/j.jcmg.2020.03.010. PMID: 32498919; PMCID: PMC7340140." xr:uid="{535E672F-DF1F-495C-8CC9-C033F5CEB61D}"/>
    <hyperlink ref="O989" r:id="rId111" display="Yue T, Chen BH, Wu LM, Xu JR, Pu J. Prognostic Value of Late Gadolinium Enhancement in Predicting Life-Threatening Arrhythmias in Heart Failure Patients With Implantable Cardioverter-Defibrillators: A Systematic Review and Meta-Analysis. J Magn Reson Imaging. 2020 May;51(5):1422-1439. doi: 10.1002/jmri.26982. Epub 2019 Nov 11. PMID: 31710415." xr:uid="{C60FC469-0B0D-4EC6-ABD1-B0D2CA67C1D2}"/>
    <hyperlink ref="O990" r:id="rId112" display="Harapoz M, Zada M, Matthews J, Kumar S, Thomas L. Echocardiographic predictors of ventricular arrhythmias in patients with non-ischemic cardiomyopathy. Int J Cardiol Heart Vasc. 2022 Feb 4;39:100962. doi: 10.1016/j.ijcha.2022.100962. PMID: 35169613; PMCID: PMC8829059." xr:uid="{3D695ED2-3539-4AD5-A3BD-CF5ACA147178}"/>
    <hyperlink ref="O991" r:id="rId113" display="Bayonas-Ruiz A, Muñoz-Franco FM, Ferrer V, Pérez-Caballero C, Sabater-Molina M, Tomé-Esteban MT, Bonacasa B. Cardiopulmonary Exercise Test in Patients with Hypertrophic Cardiomyopathy: A Systematic Review and Meta-Analysis. J Clin Med. 2021 May 25;10(11):2312. doi: 10.3390/jcm10112312. PMID: 34070695; PMCID: PMC8198116." xr:uid="{F88DFFA8-9D76-4F76-AF26-4A602BA0B3F4}"/>
    <hyperlink ref="O992" r:id="rId114" display="Al-Sadawi M, Aslam F, Tao M, Fan R, Singh A, Rashba E. Association of late gadolinium enhancement in cardiac magnetic resonance with mortality, ventricular arrhythmias, and heart failure in patients with nonischemic cardiomyopathy: A systematic review and meta-analysis. Heart Rhythm O2. 2023 Jan 13;4(4):241-250. doi: 10.1016/j.hroo.2023.01.001. PMID: 37124560; PMCID: PMC10134398." xr:uid="{B8BA4A23-6200-4DF3-A64B-6D9187CAB1C6}"/>
    <hyperlink ref="O1051" r:id="rId115" display="Hoeeg C, Frljak S, Qayyum AA, Vrtovec B, Kastrup J, Ekblond A, Follin B. Efficacy and Mode of Action of Mesenchymal Stem Cells in Non-Ischemic Dilated Cardiomyopathy: A Systematic Review. Biomedicines. 2020 Dec 5;8(12):570. doi: 10.3390/biomedicines8120570. PMID: 33291410; PMCID: PMC7762005." xr:uid="{3864EE90-382C-4ACC-A3DB-051D093FEF3B}"/>
    <hyperlink ref="O1052" r:id="rId116" display="Tripathi A, Khan MS, Khan AR, Vaughn VM, Bolli R. Cell therapy for nonischemic dilated cardiomyopathy: A systematic review and meta-analysis of randomized controlled trials. Stem Cells Transl Med. 2021 Oct;10(10):1394-1405. doi: 10.1002/sctm.21-0094. Epub 2021 Aug 4. PMID: 34346555; PMCID: PMC8459637." xr:uid="{3B9D8C99-F2D4-4CBB-BD59-157E36F59B2C}"/>
    <hyperlink ref="O1053" r:id="rId117" xr:uid="{C7797B88-9D1C-4AD4-BAA5-7CB60503AA45}"/>
    <hyperlink ref="O1054" r:id="rId118" display="Liu B, Zhang J, Zhou Z, Feng B, He J, Yan W, Zhou X, Amponsah AE, Guo R, Du X, Liu X, Cui H, O'Brien T, Ma J. Preclinical Evidence for the Effectiveness of Mesenchymal Stromal Cells for Diabetic Cardiomyopathy: A Systematic Review and Meta-Analysis. Curr Stem Cell Res Ther. 2023 May 10. doi: 10.2174/1574888X18666230510111302. Epub ahead of print. PMID: 37165495." xr:uid="{EEA5D485-33B6-4142-A3DB-B0E0DBC66BE8}"/>
    <hyperlink ref="O1055" r:id="rId119" display="Xia L, Zeng L, Pan J, Ding Y. Effects of stem cells on non-ischemic cardiomyopathy: a systematic review and meta-analysis of randomized controlled trials. Cytotherapy. 2020 Dec;22(12):699-711. doi: 10.1016/j.jcyt.2020.06.006. Epub 2020 Sep 4. PMID: 32893120." xr:uid="{A3EFC29F-7BBC-41A1-BA6C-1366E9D42225}"/>
    <hyperlink ref="O1056" r:id="rId120" display="Gorjipour F, Hosseini Gohari L, Hajimiresmaiel SJ, Janani L, Moradi Y, Pazoki-Toroudi H. Amniotic Membrane-Derived Mesenchymal Stem Cells for Heart Failure: A Systematic Review and Meta-Analysis of the Published Preclinical Studies. Med J Islam Repub Iran. 2021 Dec 30;35:187. doi: 10.47176/mjiri.35.187. PMID: 36042827; PMCID: PMC9391776." xr:uid="{CA525C55-47EC-412F-9AD2-AE5BED84ED64}"/>
    <hyperlink ref="O1057" r:id="rId121" display="Diaz-Navarro R, Urrútia G, Cleland JG, Poloni D, Villagran F, Acosta-Dighero R, Bangdiwala SI, Rada G, Madrid E. Stem cell therapy for dilated cardiomyopathy. Cochrane Database Syst Rev. 2021 Jul 21;7(7):CD013433. doi: 10.1002/14651858.CD013433.pub2. PMID: 34286511; PMCID: PMC8406792." xr:uid="{096669D3-F1E6-490C-9689-7497B35AC57A}"/>
    <hyperlink ref="O1099" r:id="rId122" display="Bariani R, Rigato I, Cason M, Marinas MB, Celeghin R, Pilichou K, Bauce B. Genetic Background and Clinical Features in Arrhythmogenic Left Ventricular Cardiomyopathy: A Systematic Review. J Clin Med. 2022 Jul 25;11(15):4313. doi: 10.3390/jcm11154313. PMID: 35893404; PMCID: PMC9332695." xr:uid="{35F66FCB-CC81-4ABA-8CA5-716A4231B651}"/>
    <hyperlink ref="O1100" r:id="rId123" display="Bariani R, Rigato I, Cipriani A, Bueno Marinas M, Celeghin R, Basso C, Corrado D, Pilichou K, Bauce B. Myocarditis-like Episodes in Patients with Arrhythmogenic Cardiomyopathy: A Systematic Review on the So-Called Hot-Phase of the Disease. Biomolecules. 2022 Sep 19;12(9):1324. doi: 10.3390/biom12091324. PMID: 36139162; PMCID: PMC9496041." xr:uid="{3DFC6ACB-6D8C-4556-AB5C-CB93E2568372}"/>
    <hyperlink ref="O1101" r:id="rId124" display="Peters S, Thompson BA, Perrin M, James P, Zentner D, Kalman JM, Vandenberg JI, Fatkin D. Arrhythmic Phenotypes Are a Defining Feature of Dilated Cardiomyopathy-Associated SCN5A Variants: A Systematic Review. Circ Genom Precis Med. 2022 Feb;15(1):e003432. doi: 10.1161/CIRCGEN.121.003432. Epub 2021 Dec 24. PMID: 34949099." xr:uid="{6CDACE7D-FCD2-4212-8140-2B18FA58A5CF}"/>
    <hyperlink ref="O1102" r:id="rId125" display="Goyal A, Lahan S, Dalia T, Ranka S, Bhattad VB, Patel RR, Shah Z. Clinical comparison of V122I genotypic variant of transthyretin amyloid cardiomyopathy with wild-type and other hereditary variants: a systematic review. Heart Fail Rev. 2022 May;27(3):849-856. doi: 10.1007/s10741-021-10098-6. Epub 2021 Mar 25. PMID: 33768376." xr:uid="{71546046-AD05-44A8-B3FF-AB51BF9E1ADC}"/>
    <hyperlink ref="O1240" r:id="rId126" display="Seco M, Lau JC, Medi C, Bannon PG. Atrial fibrillation management during septal myectomy for hypertrophic cardiomyopathy: A systematic review. Asian Cardiovasc Thorac Ann. 2022 Jan;30(1):98-107. doi: 10.1177/02184923211042136. Epub 2021 Sep 6. PMID: 34486381." xr:uid="{890A89F6-4ECA-4F15-96EA-786FFFAE65D6}"/>
    <hyperlink ref="O1241" r:id="rId127" display="Kanagaratnam A, Virk SA, Pham T, Anderson RD, Turnbull S, Campbell T, Bennett R, Thomas SP, Lee G, Kumar S. Catheter Ablation for Ventricular Tachycardia in Ischaemic Versus Non-Ischaemic Cardiomyopathy: A Systematic Review and Meta-Analysis. Heart Lung Circ. 2022 Aug;31(8):1064-1074. doi: 10.1016/j.hlc.2022.02.014. Epub 2022 May 25. PMID: 35643798." xr:uid="{6E5D4221-F375-4D39-9E79-B6AF4BD693EA}"/>
    <hyperlink ref="O1242" r:id="rId128" display="Jiang T, Huang B, Huo S, Mageta LM, Guo J, Lv J, Lin L. Endocardial Radiofrequency Ablation vs. Septal Myectomy in Patients With Hypertrophic Obstructive Cardiomyopathy: A Systematic Review and Meta-Analysis. Front Surg. 2022 Apr 26;9:859205. doi: 10.3389/fsurg.2022.859205. PMID: 35558385; PMCID: PMC9086505." xr:uid="{CDB867BC-94FA-4DDC-8192-DCEE74F6C69B}"/>
    <hyperlink ref="O1243" r:id="rId129" display="Kharbanda RK, Ramdat Misier NL, Van den Eynde J, El Mathari S, Tomšič A, Palmen M, Klautz RJM. Outcomes of concomitant surgical ablation in patients undergoing surgical myectomy for hypertrophic obstructive cardiomyopathy: A systematic review and meta-analysis. Int J Cardiol. 2023 Sep 15;387:131099. doi: 10.1016/j.ijcard.2023.05.049. Epub 2023 May 30. PMID: 37263356." xr:uid="{88EDF400-C7E3-4E60-8BA3-0280E6441862}"/>
    <hyperlink ref="O1244" r:id="rId130" display="Mihos CG, Escolar E, Fernandez R, Nappi F. A systematic review and pooled analysis of septal myectomy and edge-to-edge mitral valve repair in obstructive hypertrophic cardiomyopathy. Rev Cardiovasc Med. 2021 Dec 22;22(4):1471-1477. doi: 10.31083/j.rcm2204151. PMID: 34957786." xr:uid="{CE9C24C7-108A-4605-82A8-BCEE017F126E}"/>
    <hyperlink ref="O1245" r:id="rId131" display="Romero J, Patel K, Briceno D, Alviz I, Gabr M, Diaz JC, Trivedi C, Mohanty S, Della Rocca D, Al-Ahmad A, Yang R, Rios S, Cerna L, Du X, Tarantino N, Zhang XD, Lakkireddy D, Natale A, Di Biase L. Endo-epicardial ablation vs endocardial ablation for the management of ventricular tachycardia in arrhythmogenic right ventricular cardiomyopathy: A systematic review and meta-analysis. J Cardiovasc Electrophysiol. 2020 Aug;31(8):2022-2031. doi: 10.1111/jce.14593. Epub 2020 Jun 18. PMID: 32478430." xr:uid="{B461D0F4-2E5D-4A95-BFB9-01CE5E34E772}"/>
    <hyperlink ref="O1246" r:id="rId132" display="Yokoyama Y, Shimoda T, Shimada YJ, Shimamura J, Akita K, Yasuda R, Takayama H, Kuno T. Alcohol septal ablation versus surgical septal myectomy of obstructive hypertrophic cardiomyopathy: systematic review and meta-analysis. Eur J Cardiothorac Surg. 2023 Mar 1;63(3):ezad043. doi: 10.1093/ejcts/ezad043. PMID: 36782361." xr:uid="{13B04D0D-DCB2-4232-A5AA-54DED77FBFAB}"/>
    <hyperlink ref="O1247" r:id="rId133" display="Tachycardia in Ischemic Cardiomyopathy: a systematic review and meta-analysis of randomized controlled trials Electrophysiology Collaborative Consortium for Metaanalysis - ELECTRAM Investigators. J Atr Fibrillation. 2020 Aug 31;13(2):2371. doi: 10.4022/jafib.2371. PMID: 34950297; PMCID: PMC8691309." xr:uid="{2BF74503-995F-49E8-9216-6319FA06C2AC}"/>
    <hyperlink ref="O1248" r:id="rId134" display="Shen LS, Liu LM, Zheng LH, Hu F, Hu ZC, Liu SY, Guo JR, Bhagat KK, Yao Y. Ablation strategies for arrhythmogenic right ventricular cardiomyopathy: a systematic review and meta-analysis. J Geriatr Cardiol. 2020 Nov 28;17(11):694-703. doi: 10.11909/j.issn.1671-5411.2020.11.001. PMID: 33343648; PMCID: PMC7729178." xr:uid="{FA3C8C25-090A-4A46-8461-5ED38EB5DA26}"/>
    <hyperlink ref="O1249" r:id="rId135" xr:uid="{B6A172B5-D084-4643-BC6F-D1D225F12773}"/>
    <hyperlink ref="O1315" r:id="rId136" display="Botello-Flores YA, Yocupicio-Monroy M, Balderrábano-Saucedo N, Contreras-Ramos A. A systematic review on the role of MSC-derived exosomal miRNAs in the treatment of heart failure. Mol Biol Rep. 2022 Sep;49(9):8953-8973. doi: 10.1007/s11033-022-07385-2. Epub 2022 Apr 1. Erratum in: Mol Biol Rep. 2022 May 2;: PMID: 35359236." xr:uid="{9F7E904B-B2C0-43B9-BE19-5F670A5873FD}"/>
    <hyperlink ref="O1316" r:id="rId137" xr:uid="{796F9CC9-7D55-4E48-8F59-C475AC202017}"/>
    <hyperlink ref="O1317" r:id="rId138" xr:uid="{8CF99E8C-0F32-432A-A5FA-0E0FB9752CF3}"/>
    <hyperlink ref="O1318" r:id="rId139" display="Pan D, Xu L, Chen P, Jiang H, Shi D, Guo M. Empagliflozin in Patients With Heart Failure: A Systematic Review and Meta-Analysis of Randomized Controlled Trials. Front Cardiovasc Med. 2021 Jun 22;8:683281. doi: 10.3389/fcvm.2021.683281. PMID: 34239906; PMCID: PMC8257947." xr:uid="{EFDE9087-8F31-4BA5-A7FE-E12F8F58130C}"/>
    <hyperlink ref="O1319" r:id="rId140" display="McGee MJ, Ray M, Brienesse SC, Sritharan S, Boyle AJ, Jackson N, Leitch JW, Sverdlov AL. Remote monitoring in patients with heart failure with cardiac implantable electronic devices: a systematic review and meta-analysis. Open Heart. 2022 Nov;9(2):e002096. doi: 10.1136/openhrt-2022-002096. PMID: 36442906; PMCID: PMC9710367." xr:uid="{1862E593-F4C0-4299-A4E5-C0A3040DC1DF}"/>
    <hyperlink ref="O1320" r:id="rId141" display="Yang D, Zhang Y, Yan J, Liu M, An F. SGLT-2 inhibitors on prognosis and health-related quality of life in patients with heart failure and preserved ejection fraction: A systematic review and meta-analysis. Front Cardiovasc Med. 2022 Sep 8;9:942125. doi: 10.3389/fcvm.2022.942125. PMID: 36158789; PMCID: PMC9492916." xr:uid="{8E8AB567-105E-454D-95D3-C669DD7660E4}"/>
    <hyperlink ref="O1321" r:id="rId142" display="Siranart N, Chokesuwattanaskul R, Prasitlumkum N, Huntrakul A, Phanthong T, Sowalertrat W, Navaravong L, Cheungpasitporn W, Jongnarangsin K. Reverse of left ventricular remodeling in heart failure patients with left bundle branch area pacing: Systematic review and meta-analysis. Pacing Clin Electrophysiol. 2023 Jun;46(6):459-466. doi: 10.1111/pace.14661. Epub 2023 Jan 30. PMID: 36633357." xr:uid="{5F4022F9-9019-4120-9611-6B63ECB71003}"/>
    <hyperlink ref="O1322" r:id="rId143" display="He Z, Yang L, Nie Y, Wang Y, Wang Y, Niu X, Bai M, Yao Y, Zhang Z. Effects of SGLT-2 inhibitors on health-related quality of life and exercise capacity in heart failure patients with reduced ejection fraction: A systematic review and meta-analysis. Int J Cardiol. 2021 Dec 15;345:83-88. doi: 10.1016/j.ijcard.2021.10.008. Epub 2021 Oct 13. PMID: 34653575." xr:uid="{542B8B46-429F-44D9-87F1-513F4B9974F6}"/>
    <hyperlink ref="O1323" r:id="rId144" display="Moghaddam N, Malhi N, Toma M. Impact of oral soluble guanylate cyclase stimulators in heart failure: A systematic review and Meta-analysis of randomized controlled trials. Am Heart J. 2021 Nov;241:74-82. doi: 10.1016/j.ahj.2021.07.003. Epub 2021 Jul 18. PMID: 34283990." xr:uid="{AD25EDF5-E43E-4064-9816-6ED1973D2777}"/>
    <hyperlink ref="O1324" r:id="rId145" display="Karakasis P, Pamporis K, Stachteas P, Patoulias D, Bougioukas KI, Fragakis N. Efficacy and safety of sodium-glucose cotransporter-2 inhibitors in heart failure with mildly reduced or preserved ejection fraction: an overview of 36 systematic reviews. Heart Fail Rev. 2023 Sep;28(5):1033-1051. doi: 10.1007/s10741-023-10324-3. Epub 2023 Jun 7. PMID: 37284930." xr:uid="{68C7AC4C-8DC9-4F85-B03D-D40247E5F549}"/>
    <hyperlink ref="O1325" r:id="rId146" display="Yang HR, Xu XD, Shaikh AS, Zhou BT. Efficacy and Safety of Sacubitril/Valsartan Compared With ACEI/ARB on Health-Related Quality of Life in Heart Failure Patients: A Meta-Analysis. Ann Pharmacother. 2023 Aug;57(8):907-917. doi: 10.1177/10600280221140575. Epub 2022 Dec 8. PMID: 36475871." xr:uid="{1039677F-0F0B-4436-8F75-8DAE9BDFF0F3}"/>
    <hyperlink ref="O1326" r:id="rId147" display="Tegegne TK, Rawstorn JC, Nourse RA, Kibret KT, Ahmed KY, Maddison R. Effects of exercise-based cardiac rehabilitation delivery modes on exercise capacity and health-related quality of life in heart failure: a systematic review and network meta-analysis. Open Heart. 2022 Jun;9(1):e001949. doi: 10.1136/openhrt-2021-001949. PMID: 35680170; PMCID: PMC9185675." xr:uid="{87FCB352-1A02-4B96-B45A-26BCA0E0A25D}"/>
    <hyperlink ref="O1327" r:id="rId148" display="Li M, Yi T, Fan F, Qiu L, Wang Z, Weng H, Ma W, Zhang Y, Huo Y. Effect of sodium-glucose cotransporter-2 inhibitors on blood pressure in patients with heart failure: a systematic review and meta-analysis. Cardiovasc Diabetol. 2022 Jul 25;21(1):139. doi: 10.1186/s12933-022-01574-w. PMID: 35879763; PMCID: PMC9317067." xr:uid="{AD9D4DFE-7BBF-4E7F-B673-7C760626962A}"/>
    <hyperlink ref="O1328" r:id="rId149" display="Maagaard M, Nielsen EE, Sethi NJ, Liang N, Yang SH, Gluud C, Jakobsen JC. Ivabradine added to usual care in patients with heart failure: a systematic review with meta-analysis and trial sequential analysis. BMJ Evid Based Med. 2022 Aug;27(4):224-234. doi: 10.1136/bmjebm-2021-111724. Epub 2021 Nov 17. PMID: 34789473; PMCID: PMC9340018." xr:uid="{8A086DF6-3825-4283-BEF0-5CA65F8FEB03}"/>
    <hyperlink ref="O1329" r:id="rId150" display="Chambergo-Michilot D, Tauma-Arrué A, Loli-Guevara S. Effects and safety of SGLT2 inhibitors compared to placebo in patients with heart failure: A systematic review and meta-analysis. Int J Cardiol Heart Vasc. 2020 Dec 11;32:100690. doi: 10.1016/j.ijcha.2020.100690. PMID: 33335975; PMCID: PMC7734238." xr:uid="{F0F20E7E-B312-4F14-AABB-5B223B1BCD04}"/>
    <hyperlink ref="O1330" r:id="rId151" display="Treewaree S, Kulthamrongsri N, Owattanapanich W, Krittayaphong R. Is it time for class I recommendation for sodium-glucose cotransporter-2 inhibitors in heart failure with mildly reduced or preserved ejection fraction?: An updated systematic review and meta-analysis. Front Cardiovasc Med. 2023 Feb 7;10:1046194. doi: 10.3389/fcvm.2023.1046194. PMID: 36824458; PMCID: PMC9941559." xr:uid="{C41643A6-453D-4555-9F7D-60B654B02A21}"/>
    <hyperlink ref="O1331" r:id="rId152" display="Jain A, Meyur S, Wadhwa L, Singh K, Sharma R, Panchal I, Varrassi G. Effects of Angiotensin Receptor-Neprilysin Inhibitors Versus Enalapril or Valsartan on Patients With Heart Failure: A Systematic Review and Meta-Analysis. Cureus. 2023 Jul 8;15(7):e41566. doi: 10.7759/cureus.41566. PMID: 37554618; PMCID: PMC10405977." xr:uid="{818DFF78-9C01-4F05-BFB1-8C309A39C0A8}"/>
    <hyperlink ref="O1332" r:id="rId153" display="Li R, Dai G, Guan H, Gao W, Ren L, Wang X, Qu H. Scientific evidence of sodium-glucose cotransporter-2 inhibitors for heart failure with preserved ejection fraction: an umbrella review of systematic reviews and meta-analyses. Front Cardiovasc Med. 2023 May 12;10:1143658. doi: 10.3389/fcvm.2023.1143658. PMID: 37252111; PMCID: PMC10213331." xr:uid="{41E2683B-D9BE-44A0-A3CF-7E29523C2BF4}"/>
    <hyperlink ref="O1333" r:id="rId154" display="Chen Z, Zhao K, Xiao C, He Z, Liu S, Wu X, Shi S, Guo Y. Phosphodiesterase inhibitor for heart failure with preserved ejection fraction: A systematic review and meta-analysis. Saudi Pharm J. 2022 Aug;30(8):1079-1087. doi: 10.1016/j.jsps.2022.05.012. Epub 2022 Jun 1. PMID: 36164567; PMCID: PMC9508622." xr:uid="{59D33510-798E-47F8-8AA7-0E374C96E076}"/>
    <hyperlink ref="O1334" r:id="rId155" display="Qin J, Wang W, Wei P, Huang P, Lin R, Yue J. Effects of sacubitril-valsartan on heart failure patients with mid-range ejection fractions: A systematic review and meta-analysis. Front Pharmacol. 2022 Oct 24;13:982372. doi: 10.3389/fphar.2022.982372. PMID: 36353496; PMCID: PMC9638065." xr:uid="{B6CB7F49-1639-4886-AB50-EF59380B9956}"/>
    <hyperlink ref="O1335" r:id="rId156" display="Molina-Linde JM, Cordero-Pereda D, Baños-Álvarez E, Rosario-Lozano MP, Blasco-Amaro JA. Efficacy and safety of baroreflex activation therapy for heart failure with reduced ejection fraction: systematic review. ESC Heart Fail. 2023 Jul 31. doi: 10.1002/ehf2.14473. Epub ahead of print. PMID: 37522644." xr:uid="{614A31F6-4B67-41FC-8DF5-B69B7CB4D356}"/>
    <hyperlink ref="O1339" r:id="rId157" display="He W, Xue C, Zheng J, Shuai Z. The mortality for the implantable cardiac defibrillator in nonischemic cardiomyopathy: An updated systematic review and meta-analysis. Clin Cardiol. 2022 Dec;45(12):1163-1170. doi: 10.1002/clc.23907. Epub 2022 Sep 3. PMID: 36056632; PMCID: PMC9748743." xr:uid="{1DA89CA3-55FD-41EA-8CB3-0EC86C70E638}"/>
    <hyperlink ref="O1340" r:id="rId158" display="Tukker M, Schinkel AFL, Dereci A, Caliskan K. Clinical outcomes of implantable cardioverter-defibrillator therapy in noncompaction cardiomyopathy: a systematic review and meta-analysis. Heart Fail Rev. 2023 Jan;28(1):241-248. doi: 10.1007/s10741-022-10250-w. Epub 2022 Jun 10. PMID: 35689132; PMCID: PMC9902401." xr:uid="{AD9AE5BB-7C5A-4BF3-8FAA-0651D4EA57A3}"/>
    <hyperlink ref="O1341" r:id="rId159" display="Sammani A, Kayvanpour E, Bosman LP, Sedaghat-Hamedani F, Proctor T, Gi WT, Broezel A, Jensen K, Katus HA, Te Riele ASJM, Meder B, Asselbergs FW. Predicting sustained ventricular arrhythmias in dilated cardiomyopathy: a meta-analysis and systematic review. ESC Heart Fail. 2020 Aug;7(4):1430-1441. doi: 10.1002/ehf2.12689. Epub 2020 Apr 14. PMID: 32285648; PMCID: PMC7373946." xr:uid="{D61E4CFC-4FEA-49B8-AC83-9B79B712C1D3}"/>
    <hyperlink ref="O1342" r:id="rId160" display="Wasiak M, Tajstra M, Kosior D, Gąsior M. An implantable cardioverter-defibrillator for primary prevention in non-ischemic cardiomyopathy: A systematic review and meta-analysis. Cardiol J. 2023;30(1):117-124. doi: 10.5603/CJ.a2021.0041. Epub 2021 Apr 12. PMID: 33843044; PMCID: PMC9987540." xr:uid="{B4A672C0-48CB-4A97-821E-DBB26F7CD036}"/>
    <hyperlink ref="O1343" r:id="rId161" display="Papanastasiou CA, Zegkos T, Karamitsos TD, Rowin EJ, Maron MS, Parcharidou D, Kokkinidis DG, Karvounis H, Rimoldi O, Maron BJ, Efthimiadis GK. Prognostic role of left ventricular apical aneurysm in hypertrophic cardiomyopathy: A systematic review and meta-analysis. Int J Cardiol. 2021 Jun 1;332:127-132. doi: 10.1016/j.ijcard.2021.03.056. Epub 2021 Mar 29. PMID: 33794232." xr:uid="{C587F661-93B8-4CBC-8A0D-895190EFB7F1}"/>
    <hyperlink ref="O1344" r:id="rId162" display="Kamp NJ, Chery G, Kosinski AS, Desai MY, Wazni O, Schmidler GS, Patel M, Lopes RD, Morin DP, Al-Khatib SM. Risk stratification using late gadolinium enhancement on cardiac magnetic resonance imaging in patients with hypertrophic cardiomyopathy: A systematic review and meta-analysis. Prog Cardiovasc Dis. 2021 May-Jun;66:10-16. doi: 10.1016/j.pcad.2020.11.001. Epub 2020 Nov 7. PMID: 33171204." xr:uid="{3E02070A-A01E-4EE8-B668-4357B5FBD64F}"/>
    <hyperlink ref="O1345" r:id="rId163" display="Chery G, Kamp N, Kosinski AS, Schmidler GS, Lopes RD, Patel M, Al-Khatib SM. Prognostic value of myocardial fibrosis on cardiac magnetic resonance imaging in patients with ischemic cardiomyopathy: A systematic review. Am Heart J. 2020 Nov;229:52-60. doi: 10.1016/j.ahj.2020.08.004. Epub 2020 Aug 11. PMID: 32916608; PMCID: PMC7417269." xr:uid="{27675D4C-D166-42C0-9FCF-429FA4E3DED9}"/>
    <hyperlink ref="O1346" r:id="rId164" display="Anagnostopoulos I, Kousta M, Kossyvakis C, Lakka E, Paraskevaidis NT, Schizas N, Alexopoulos N, Deftereos S, Giannopoulos G. The prognostic role of late gadolinium enhancement on cardiac magnetic resonance in patients with nonischemic cardiomyopathy and reduced ejection fraction, implanted with cardioverter defibrillators for primary prevention. A systematic review and meta-analysis. J Interv Card Electrophysiol. 2022 Apr;63(3):523-530. doi: 10.1007/s10840-021-01027-6. Epub 2021 Jul 3. PMID: 34218421." xr:uid="{859452BA-173E-48E2-9822-2FAF173D1F40}"/>
    <hyperlink ref="O1347" r:id="rId165" display="Theerasuwipakorn N, Chokesuwattanaskul R, Phannajit J, Marsukjai A, Thapanasuta M, Klem I, Chattranukulchai P. Impact of late gadolinium-enhanced cardiac MRI on arrhythmic and mortality outcomes in nonischemic dilated cardiomyopathy: updated systematic review and meta-analysis. Sci Rep. 2023 Aug 23;13(1):13775. doi: 10.1038/s41598-023-41087-4. PMID: 37612359; PMCID: PMC10447440." xr:uid="{F8087C92-E673-4098-BCB2-B74F54B15F7F}"/>
    <hyperlink ref="O1348" r:id="rId166" display="Milaras N, Dourvas P, Doundoulakis I, Sotiriou Z, Nevras V, Xintarakou A, Laina A, Soulaidopoulos S, Zachos P, Kordalis A, Arsenos P, Archontakis S, Antoniou CK, Tsiachris D, Dilaveris P, Tsioufis K, Sideris S, Gatzoulis K. Noninvasive electrocardiographic risk factors for sudden cardiac death in dilated ca rdiomyopathy: is ambulatory electrocardiography still relevant? Heart Fail Rev. 2023 Jul;28(4):865-878. doi: 10.1007/s10741-023-10300-x. Epub 2023 Mar 6. PMID: 36872393; PMCID: PMC10289982." xr:uid="{B28BB167-C29F-4C28-86D8-0DC35151E55C}"/>
    <hyperlink ref="O1349" r:id="rId167" display="Theuns DA, Verstraelen TE, van der Lingen ACJ, Delnoy PP, Allaart CP, van Erven L, Maass AH, Vernooy K, Wilde AAM, Boersma E, Meeder JG. Implantable defibrillator therapy and mortality in patients with non-ischaemic dilated cardiomyopathy : An updated meta-analysis and effect on Dutch clinical practice by the Task Force of the Dutch Society of Cardiology. Neth Heart J. 2023 Mar;31(3):89-99. doi: 10.1007/s12471-022-01718-3. Epub 2022 Sep 6. PMID: 36066840; PMCID: PMC9950314." xr:uid="{92920253-A485-4648-8945-F7E3FF62D859}"/>
    <hyperlink ref="O1350" r:id="rId168" display="Al-Sadawi M, Aslam F, Tao M, Fan R, Singh A, Rashba E. Association of late gadolinium enhancement in cardiac magnetic resonance with mortality, ventricular arrhythmias, and heart failure in patients with nonischemic cardiomyopathy: A systematic review and meta-analysis. Heart Rhythm O2. 2023 Jan 13;4(4):241-250. doi: 10.1016/j.hroo.2023.01.001. PMID: 37124560; PMCID: PMC10134398." xr:uid="{C5AE53FA-C4DE-4E0A-BA75-398D4A9A979C}"/>
    <hyperlink ref="O1351" r:id="rId169" display="Khanra D, Manivannan S, Mukherjee A, Deshpande S, Gupta A, Rashid W, Abdalla A, Patel P, Padmanabhan D, Basu-Ray I. Incidence and Predictors of Implantable Cardioverter-defibrillator Therapies After Generator Replacement-A Pooled Analysis of 31,640 Patients' Data. J Innov Card Rhythm Manag. 2022 Dec 15;13(12):5278-5293. doi: 10.19102/icrm.2022.13121. PMID: 37293556; PMCID: PMC10246925." xr:uid="{0FB687CD-CF6A-4551-9FBD-EA3D71FB941B}"/>
    <hyperlink ref="O1353" r:id="rId170" display="Austin MA, Maynes EJ, Gadda MN, O'Malley TJ, Morris RJ, Shah MK, Pirlamarla PR, Alvarez RJ, Entwistle JW, Massey HT, Tchantchaleishvili V. Continuous-flow LVAD exchange to a different pump model: Systematic review and meta-analysis of the outcomes. Artif Organs. 2021 Jul;45(7):696-705. doi: 10.1111/aor.13893. Epub 2021 Feb 12. PMID: 33350485." xr:uid="{2A688B78-1D82-4062-BA17-CB30E1957C97}"/>
    <hyperlink ref="O1451" r:id="rId171" display="Wiethoff I, Goversen B, Michels M, van der Velden J, Hiligsmann M, Kugener T, Evers SMAA. A systematic literature review of economic evaluations and cost-of-illness studies of inherited cardiomyopathies. Neth Heart J. 2023 Jun;31(6):226-237. doi: 10.1007/s12471-023-01776-1. Epub 2023 May 12. PMID: 37171710; PMCID: PMC10188671." xr:uid="{3D83B081-43C5-4260-9F52-3CF4746A339C}"/>
    <hyperlink ref="O2" r:id="rId172" display="Brazdil V, Kala P, Hudec M, Poloczek M, Kanovsky J, Stipal R, Jerabek P, Bocek O, Pail M, Brazdil M. The role of central autonomic nervous system dysfunction in Takotsubo syndrome: a systematic review. Clin Auton Res. 2022 Feb;32(1):9-17. doi: 10.1007/s10286-021-00844-z. Epub 2022 Jan 8. PMID: 34997877; PMCID: PMC8898237. " xr:uid="{5B53E6D8-A612-43B6-B626-BFC490872B94}"/>
  </hyperlinks>
  <pageMargins left="0.7" right="0.7" top="0.75" bottom="0.75" header="0.3" footer="0.3"/>
  <drawing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E62F-564D-4376-9513-B72A82FBAFEA}">
  <dimension ref="A1:J28"/>
  <sheetViews>
    <sheetView tabSelected="1" zoomScaleNormal="100" workbookViewId="0">
      <pane ySplit="1" topLeftCell="A15" activePane="bottomLeft" state="frozen"/>
      <selection pane="bottomLeft" activeCell="A2" sqref="A2"/>
    </sheetView>
  </sheetViews>
  <sheetFormatPr defaultRowHeight="14.45"/>
  <cols>
    <col min="1" max="1" width="16.28515625" customWidth="1"/>
    <col min="3" max="3" width="13" customWidth="1"/>
    <col min="4" max="4" width="11.85546875" customWidth="1"/>
    <col min="5" max="5" width="12.7109375" customWidth="1"/>
    <col min="6" max="6" width="10.5703125" customWidth="1"/>
    <col min="7" max="7" width="30.140625" customWidth="1"/>
    <col min="8" max="8" width="67.85546875" customWidth="1"/>
    <col min="9" max="9" width="43.28515625" customWidth="1"/>
    <col min="10" max="10" width="98.7109375" customWidth="1"/>
  </cols>
  <sheetData>
    <row r="1" spans="1:10" ht="66.599999999999994">
      <c r="A1" s="8" t="s">
        <v>2019</v>
      </c>
      <c r="B1" s="8" t="s">
        <v>2020</v>
      </c>
      <c r="C1" s="8" t="s">
        <v>2021</v>
      </c>
      <c r="D1" s="8" t="s">
        <v>0</v>
      </c>
      <c r="E1" s="8" t="s">
        <v>1</v>
      </c>
      <c r="F1" s="8" t="s">
        <v>2</v>
      </c>
      <c r="G1" s="8" t="s">
        <v>3</v>
      </c>
      <c r="H1" s="12" t="s">
        <v>2022</v>
      </c>
      <c r="I1" s="8" t="s">
        <v>2023</v>
      </c>
      <c r="J1" s="8" t="s">
        <v>15</v>
      </c>
    </row>
    <row r="2" spans="1:10" ht="259.14999999999998">
      <c r="A2" s="13" t="s">
        <v>2024</v>
      </c>
      <c r="B2" s="13">
        <v>63</v>
      </c>
      <c r="C2" s="14">
        <v>45324</v>
      </c>
      <c r="D2" s="1">
        <v>1</v>
      </c>
      <c r="E2" s="3" t="s">
        <v>1793</v>
      </c>
      <c r="F2" s="1" t="s">
        <v>1794</v>
      </c>
      <c r="G2" s="1" t="s">
        <v>1795</v>
      </c>
      <c r="H2" s="11" t="s">
        <v>2025</v>
      </c>
      <c r="I2" s="9" t="s">
        <v>1797</v>
      </c>
      <c r="J2" s="1" t="s">
        <v>2026</v>
      </c>
    </row>
    <row r="3" spans="1:10" ht="132">
      <c r="A3" s="13" t="s">
        <v>2024</v>
      </c>
      <c r="B3" s="13">
        <v>63</v>
      </c>
      <c r="C3" s="14">
        <v>45324</v>
      </c>
      <c r="D3" s="1">
        <v>2</v>
      </c>
      <c r="E3" s="1" t="s">
        <v>337</v>
      </c>
      <c r="F3" s="1" t="s">
        <v>436</v>
      </c>
      <c r="G3" s="1" t="s">
        <v>437</v>
      </c>
      <c r="H3" s="10" t="s">
        <v>2027</v>
      </c>
      <c r="I3" s="10" t="s">
        <v>2028</v>
      </c>
      <c r="J3" s="10"/>
    </row>
    <row r="4" spans="1:10" ht="171.6">
      <c r="A4" s="13" t="s">
        <v>2024</v>
      </c>
      <c r="B4" s="13">
        <v>63</v>
      </c>
      <c r="C4" s="14">
        <v>45324</v>
      </c>
      <c r="D4" s="1">
        <v>3</v>
      </c>
      <c r="E4" s="1" t="s">
        <v>1356</v>
      </c>
      <c r="F4" s="1" t="s">
        <v>1444</v>
      </c>
      <c r="G4" s="1" t="s">
        <v>1445</v>
      </c>
      <c r="H4" s="10" t="s">
        <v>2029</v>
      </c>
      <c r="I4" s="10" t="s">
        <v>2028</v>
      </c>
    </row>
    <row r="5" spans="1:10" ht="79.150000000000006">
      <c r="A5" s="13" t="s">
        <v>2024</v>
      </c>
      <c r="B5" s="13">
        <v>63</v>
      </c>
      <c r="C5" s="14">
        <v>45324</v>
      </c>
      <c r="D5" s="1">
        <v>4</v>
      </c>
      <c r="E5" s="1" t="s">
        <v>34</v>
      </c>
      <c r="F5" s="1" t="s">
        <v>35</v>
      </c>
      <c r="G5" s="1" t="s">
        <v>36</v>
      </c>
      <c r="H5" s="10" t="s">
        <v>2030</v>
      </c>
      <c r="I5" s="10" t="s">
        <v>2031</v>
      </c>
      <c r="J5" s="1"/>
    </row>
    <row r="6" spans="1:10" ht="92.45">
      <c r="A6" s="13" t="s">
        <v>2024</v>
      </c>
      <c r="B6" s="13">
        <v>63</v>
      </c>
      <c r="C6" s="14">
        <v>45324</v>
      </c>
      <c r="D6" s="1">
        <v>5</v>
      </c>
      <c r="E6" s="1" t="s">
        <v>1356</v>
      </c>
      <c r="F6" s="1" t="s">
        <v>1414</v>
      </c>
      <c r="G6" s="1" t="s">
        <v>1415</v>
      </c>
      <c r="H6" s="10" t="s">
        <v>2032</v>
      </c>
    </row>
    <row r="7" spans="1:10" ht="117.75" customHeight="1">
      <c r="A7" s="13" t="s">
        <v>2024</v>
      </c>
      <c r="B7" s="13">
        <v>63</v>
      </c>
      <c r="C7" s="14">
        <v>45324</v>
      </c>
      <c r="D7" s="1">
        <v>6</v>
      </c>
      <c r="E7" s="1" t="s">
        <v>16</v>
      </c>
      <c r="F7" s="1" t="s">
        <v>17</v>
      </c>
      <c r="G7" s="1" t="s">
        <v>18</v>
      </c>
      <c r="H7" s="10" t="s">
        <v>2033</v>
      </c>
      <c r="I7" s="9" t="s">
        <v>21</v>
      </c>
      <c r="J7" s="10" t="s">
        <v>2034</v>
      </c>
    </row>
    <row r="8" spans="1:10" ht="198">
      <c r="A8" s="13" t="s">
        <v>2024</v>
      </c>
      <c r="B8" s="13">
        <v>63</v>
      </c>
      <c r="C8" s="14">
        <v>45324</v>
      </c>
      <c r="D8" s="1">
        <v>7</v>
      </c>
      <c r="E8" s="1" t="s">
        <v>34</v>
      </c>
      <c r="F8" s="1" t="s">
        <v>322</v>
      </c>
      <c r="G8" s="1" t="s">
        <v>323</v>
      </c>
      <c r="H8" s="10" t="s">
        <v>2035</v>
      </c>
      <c r="I8" s="10" t="s">
        <v>2031</v>
      </c>
      <c r="J8" s="1"/>
    </row>
    <row r="9" spans="1:10" ht="92.45">
      <c r="A9" s="13" t="s">
        <v>2024</v>
      </c>
      <c r="B9" s="13">
        <v>63</v>
      </c>
      <c r="C9" s="14">
        <v>45324</v>
      </c>
      <c r="D9" s="1">
        <v>8</v>
      </c>
      <c r="E9" s="1" t="s">
        <v>531</v>
      </c>
      <c r="F9" s="1" t="s">
        <v>641</v>
      </c>
      <c r="G9" s="1" t="s">
        <v>642</v>
      </c>
      <c r="H9" s="10" t="s">
        <v>2036</v>
      </c>
      <c r="I9" s="1"/>
      <c r="J9" s="1"/>
    </row>
    <row r="10" spans="1:10" ht="79.150000000000006">
      <c r="A10" s="13" t="s">
        <v>2024</v>
      </c>
      <c r="B10" s="13">
        <v>63</v>
      </c>
      <c r="C10" s="14">
        <v>45324</v>
      </c>
      <c r="D10" s="1">
        <v>9</v>
      </c>
      <c r="E10" s="1" t="s">
        <v>531</v>
      </c>
      <c r="F10" s="1" t="s">
        <v>546</v>
      </c>
      <c r="G10" s="1" t="s">
        <v>547</v>
      </c>
      <c r="H10" s="10" t="s">
        <v>2037</v>
      </c>
      <c r="I10" s="1"/>
      <c r="J10" s="1"/>
    </row>
    <row r="11" spans="1:10" ht="198">
      <c r="A11" s="13" t="s">
        <v>2024</v>
      </c>
      <c r="B11" s="13">
        <v>63</v>
      </c>
      <c r="C11" s="14">
        <v>45324</v>
      </c>
      <c r="D11" s="1">
        <v>10</v>
      </c>
      <c r="E11" s="1" t="s">
        <v>1356</v>
      </c>
      <c r="F11" s="1" t="s">
        <v>1634</v>
      </c>
      <c r="G11" s="1" t="s">
        <v>1635</v>
      </c>
      <c r="H11" s="10" t="s">
        <v>2038</v>
      </c>
      <c r="I11" s="9" t="s">
        <v>1637</v>
      </c>
      <c r="J11" s="1" t="s">
        <v>2039</v>
      </c>
    </row>
    <row r="12" spans="1:10" ht="79.150000000000006">
      <c r="A12" s="13" t="s">
        <v>2024</v>
      </c>
      <c r="B12" s="13">
        <v>63</v>
      </c>
      <c r="C12" s="14">
        <v>45324</v>
      </c>
      <c r="D12" s="1">
        <v>11</v>
      </c>
      <c r="E12" s="1" t="s">
        <v>977</v>
      </c>
      <c r="F12" s="1" t="s">
        <v>1218</v>
      </c>
      <c r="G12" s="1" t="s">
        <v>1219</v>
      </c>
      <c r="H12" s="1"/>
      <c r="I12" s="10" t="s">
        <v>2031</v>
      </c>
    </row>
    <row r="13" spans="1:10" ht="52.9">
      <c r="A13" s="13" t="s">
        <v>2024</v>
      </c>
      <c r="B13" s="13">
        <v>63</v>
      </c>
      <c r="C13" s="14">
        <v>45324</v>
      </c>
      <c r="D13" s="1">
        <v>12</v>
      </c>
      <c r="E13" s="1" t="s">
        <v>1356</v>
      </c>
      <c r="F13" s="1" t="s">
        <v>1480</v>
      </c>
      <c r="G13" s="1" t="s">
        <v>1481</v>
      </c>
      <c r="H13" s="1"/>
    </row>
    <row r="14" spans="1:10" ht="52.9">
      <c r="A14" s="13" t="s">
        <v>2024</v>
      </c>
      <c r="B14" s="13">
        <v>63</v>
      </c>
      <c r="C14" s="14">
        <v>45324</v>
      </c>
      <c r="D14" s="1">
        <v>13</v>
      </c>
      <c r="E14" s="1" t="s">
        <v>645</v>
      </c>
      <c r="F14" s="1" t="s">
        <v>962</v>
      </c>
      <c r="G14" s="1" t="s">
        <v>963</v>
      </c>
      <c r="H14" s="1"/>
    </row>
    <row r="15" spans="1:10" ht="52.9">
      <c r="A15" s="13" t="s">
        <v>2024</v>
      </c>
      <c r="B15" s="13">
        <v>63</v>
      </c>
      <c r="C15" s="14">
        <v>45324</v>
      </c>
      <c r="D15" s="1">
        <v>14</v>
      </c>
      <c r="E15" s="1" t="s">
        <v>1356</v>
      </c>
      <c r="F15" s="1" t="s">
        <v>1759</v>
      </c>
      <c r="G15" s="1" t="s">
        <v>1760</v>
      </c>
      <c r="H15" s="1"/>
      <c r="I15" s="10" t="s">
        <v>2031</v>
      </c>
    </row>
    <row r="16" spans="1:10" ht="141.75" customHeight="1">
      <c r="A16" s="13" t="s">
        <v>2024</v>
      </c>
      <c r="B16" s="13">
        <v>63</v>
      </c>
      <c r="C16" s="14">
        <v>45324</v>
      </c>
      <c r="D16" s="1">
        <v>15</v>
      </c>
      <c r="E16" s="1" t="s">
        <v>645</v>
      </c>
      <c r="F16" s="1" t="s">
        <v>646</v>
      </c>
      <c r="G16" s="1" t="s">
        <v>647</v>
      </c>
      <c r="H16" s="1"/>
      <c r="I16" s="9" t="s">
        <v>649</v>
      </c>
      <c r="J16" s="1" t="s">
        <v>650</v>
      </c>
    </row>
    <row r="17" spans="1:10" ht="66">
      <c r="A17" s="13" t="s">
        <v>2024</v>
      </c>
      <c r="B17" s="13">
        <v>63</v>
      </c>
      <c r="C17" s="14">
        <v>45324</v>
      </c>
      <c r="D17" s="1">
        <v>16</v>
      </c>
      <c r="E17" s="1" t="s">
        <v>977</v>
      </c>
      <c r="F17" s="1" t="s">
        <v>1015</v>
      </c>
      <c r="G17" s="1" t="s">
        <v>1016</v>
      </c>
      <c r="H17" s="1"/>
      <c r="I17" s="10" t="s">
        <v>2031</v>
      </c>
    </row>
    <row r="18" spans="1:10" ht="52.9">
      <c r="A18" s="13" t="s">
        <v>2024</v>
      </c>
      <c r="B18" s="13">
        <v>63</v>
      </c>
      <c r="C18" s="14">
        <v>45324</v>
      </c>
      <c r="D18" s="1">
        <v>17</v>
      </c>
      <c r="E18" s="1" t="s">
        <v>645</v>
      </c>
      <c r="F18" s="1" t="s">
        <v>821</v>
      </c>
      <c r="G18" s="1" t="s">
        <v>822</v>
      </c>
      <c r="H18" s="1"/>
      <c r="I18" s="1"/>
      <c r="J18" s="1"/>
    </row>
    <row r="19" spans="1:10" ht="52.9">
      <c r="A19" s="13" t="s">
        <v>2024</v>
      </c>
      <c r="B19" s="13">
        <v>63</v>
      </c>
      <c r="C19" s="14">
        <v>45324</v>
      </c>
      <c r="D19" s="1">
        <v>18</v>
      </c>
      <c r="E19" s="1" t="s">
        <v>1356</v>
      </c>
      <c r="F19" s="1" t="s">
        <v>1513</v>
      </c>
      <c r="G19" s="1" t="s">
        <v>1514</v>
      </c>
      <c r="H19" s="1"/>
    </row>
    <row r="20" spans="1:10" ht="118.9">
      <c r="A20" s="13" t="s">
        <v>2024</v>
      </c>
      <c r="B20" s="13">
        <v>63</v>
      </c>
      <c r="C20" s="14">
        <v>45324</v>
      </c>
      <c r="D20" s="1">
        <v>19</v>
      </c>
      <c r="E20" s="1" t="s">
        <v>977</v>
      </c>
      <c r="F20" s="1" t="s">
        <v>1046</v>
      </c>
      <c r="G20" s="1" t="s">
        <v>1047</v>
      </c>
      <c r="H20" s="1"/>
      <c r="I20" s="9" t="s">
        <v>1049</v>
      </c>
      <c r="J20" s="1" t="s">
        <v>1050</v>
      </c>
    </row>
    <row r="21" spans="1:10" ht="52.9">
      <c r="A21" s="13" t="s">
        <v>2024</v>
      </c>
      <c r="B21" s="13">
        <v>63</v>
      </c>
      <c r="C21" s="14">
        <v>45324</v>
      </c>
      <c r="D21" s="1">
        <v>20</v>
      </c>
      <c r="E21" s="1" t="s">
        <v>1356</v>
      </c>
      <c r="F21" s="1" t="s">
        <v>1665</v>
      </c>
      <c r="G21" s="1" t="s">
        <v>1666</v>
      </c>
      <c r="H21" s="1"/>
    </row>
    <row r="22" spans="1:10" ht="39.6">
      <c r="A22" s="13" t="s">
        <v>2024</v>
      </c>
      <c r="B22" s="13">
        <v>63</v>
      </c>
      <c r="C22" s="14">
        <v>45324</v>
      </c>
      <c r="D22" s="1">
        <v>21</v>
      </c>
      <c r="E22" s="1" t="s">
        <v>1356</v>
      </c>
      <c r="F22" s="1" t="s">
        <v>1378</v>
      </c>
      <c r="G22" s="1" t="s">
        <v>1379</v>
      </c>
      <c r="H22" s="1"/>
      <c r="I22" s="10" t="s">
        <v>2031</v>
      </c>
    </row>
    <row r="23" spans="1:10" ht="109.5" customHeight="1">
      <c r="A23" s="13" t="s">
        <v>2024</v>
      </c>
      <c r="B23" s="13">
        <v>63</v>
      </c>
      <c r="C23" s="14">
        <v>45324</v>
      </c>
      <c r="D23" s="1">
        <v>22</v>
      </c>
      <c r="E23" s="1" t="s">
        <v>34</v>
      </c>
      <c r="F23" s="1" t="s">
        <v>314</v>
      </c>
      <c r="G23" s="1" t="s">
        <v>315</v>
      </c>
      <c r="H23" s="1"/>
      <c r="I23" s="9" t="s">
        <v>317</v>
      </c>
      <c r="J23" s="1" t="s">
        <v>318</v>
      </c>
    </row>
    <row r="24" spans="1:10" ht="39.6">
      <c r="A24" s="13" t="s">
        <v>2024</v>
      </c>
      <c r="B24" s="13">
        <v>63</v>
      </c>
      <c r="C24" s="14">
        <v>45324</v>
      </c>
      <c r="D24" s="1">
        <v>23</v>
      </c>
      <c r="E24" s="1" t="s">
        <v>1356</v>
      </c>
      <c r="F24" s="1" t="s">
        <v>1707</v>
      </c>
      <c r="G24" s="1" t="s">
        <v>1708</v>
      </c>
      <c r="H24" s="1"/>
      <c r="I24" s="10" t="s">
        <v>2031</v>
      </c>
    </row>
    <row r="25" spans="1:10" ht="39.6">
      <c r="A25" s="13" t="s">
        <v>2024</v>
      </c>
      <c r="B25" s="13">
        <v>63</v>
      </c>
      <c r="C25" s="14">
        <v>45324</v>
      </c>
      <c r="D25" s="1">
        <v>24</v>
      </c>
      <c r="E25" s="1" t="s">
        <v>1356</v>
      </c>
      <c r="F25" s="1" t="s">
        <v>1553</v>
      </c>
      <c r="G25" s="1" t="s">
        <v>1554</v>
      </c>
      <c r="H25" s="1"/>
    </row>
    <row r="26" spans="1:10" ht="133.5" customHeight="1">
      <c r="A26" s="13" t="s">
        <v>2024</v>
      </c>
      <c r="B26" s="13">
        <v>63</v>
      </c>
      <c r="C26" s="14">
        <v>45324</v>
      </c>
      <c r="D26" s="1">
        <v>25</v>
      </c>
      <c r="E26" s="1" t="s">
        <v>645</v>
      </c>
      <c r="F26" s="1" t="s">
        <v>866</v>
      </c>
      <c r="G26" s="1" t="s">
        <v>867</v>
      </c>
      <c r="H26" s="1"/>
      <c r="I26" s="9" t="s">
        <v>869</v>
      </c>
      <c r="J26" s="1" t="s">
        <v>870</v>
      </c>
    </row>
    <row r="27" spans="1:10" ht="39.6">
      <c r="A27" s="13" t="s">
        <v>2024</v>
      </c>
      <c r="B27" s="13">
        <v>63</v>
      </c>
      <c r="C27" s="14">
        <v>45324</v>
      </c>
      <c r="D27" s="1">
        <v>26</v>
      </c>
      <c r="E27" s="1" t="s">
        <v>1356</v>
      </c>
      <c r="F27" s="1" t="s">
        <v>1361</v>
      </c>
      <c r="G27" s="1" t="s">
        <v>1362</v>
      </c>
      <c r="H27" s="1"/>
    </row>
    <row r="28" spans="1:10">
      <c r="D28" s="1"/>
      <c r="E28" s="1"/>
      <c r="F28" s="1"/>
      <c r="G28" s="1"/>
      <c r="H28" s="1"/>
    </row>
  </sheetData>
  <autoFilter ref="D1:J1" xr:uid="{CD57E62F-564D-4376-9513-B72A82FBAFEA}"/>
  <sortState xmlns:xlrd2="http://schemas.microsoft.com/office/spreadsheetml/2017/richdata2" ref="D2:XFD1048573">
    <sortCondition ref="D2:D1048573"/>
  </sortState>
  <hyperlinks>
    <hyperlink ref="I2" r:id="rId1" display="Pike A, Dobbin-Williams K, Swab M. Experiences of adults living with an implantable cardioverter defibrillator for cardiovascular disease: a systematic review of qualitative evidence. JBI Evid Synth. 2020 Nov;18(11):2231-2301. doi: 10.11124/JBISRIR-D-19-00239. PMID: 32813405. " xr:uid="{25681D54-FC01-4B4C-B427-4D5BA61718B1}"/>
    <hyperlink ref="I7" r:id="rId2" display="Brazdil V, Kala P, Hudec M, Poloczek M, Kanovsky J, Stipal R, Jerabek P, Bocek O, Pail M, Brazdil M. The role of central autonomic nervous system dysfunction in Takotsubo syndrome: a systematic review. Clin Auton Res. 2022 Feb;32(1):9-17. doi: 10.1007/s10286-021-00844-z. Epub 2022 Jan 8. PMID: 34997877; PMCID: PMC8898237. " xr:uid="{096A6AAA-F730-4942-BBB8-1FCAF7DB45A2}"/>
    <hyperlink ref="I11" r:id="rId3" display="Bjarnason-Wehrens B, Nebel R, Jensen K, Hackbusch M, Grilli M, Gielen S, Schwaab B, Rauch B; German Society of Cardiovascular Prevention and Rehabilitation (DGPR). Exercise-based cardiac rehabilitation in patients with reduced left ventricular ejection fraction: The Cardiac Rehabilitation Outcome Study in Heart Failure (CROS-HF): A systematic review and meta-analysis. Eur J Prev Cardiol. 2020 Jun;27(9):929-952. doi: 10.1177/2047487319854140. Epub 2019 Jun 8. PMID: 31177833; PMCID: PMC7272131. " xr:uid="{56DD20D9-E1D1-49A4-AD59-80BC107BE00A}"/>
    <hyperlink ref="I16" r:id="rId4" display="Martínez-Solé J, Sabater-Molina M, Braza-Boïls A, Santos-Mateo JJ, Molina P, Martínez-Dolz L, Gimeno JR, Zorio E. Facts and Gaps in Exercise Influence on Arrhythmogenic Cardiomyopathy: New Insights From a Meta-Analysis Approach. Front Cardiovasc Med. 2021 Oct 18;8:702560. doi: 10.3389/fcvm.2021.702560. Erratum in: Front Cardiovasc Med. 2022 Feb 04;8:816280. PMID: 34733888; PMCID: PMC8558346. " xr:uid="{52DE99E4-8889-4162-BB71-EAE2DFAD4B70}"/>
    <hyperlink ref="I20" r:id="rId5" display="Maron BJ, Desai MY, Nishimura RA, Spirito P, Rakowski H, Towbin JA, Dearani JA, Rowin EJ, Maron MS, Sherrid MV. Management of Hypertrophic Cardiomyopathy: JACC State-of-the-Art Review. J Am Coll Cardiol. 2022 Feb 1;79(4):390-414. doi: 10.1016/j.jacc.2021.11.021. PMID: 35086661. " xr:uid="{480E7337-A1FE-492A-AC5D-0A8CDE072402}"/>
    <hyperlink ref="I23" r:id="rId6" display="Ye TTS, Siah QZ, Tan BYQ, Ho JSY, Syn NLX, Teo YH, Teo YN, Yip JW, Yeo TC, Lin W, Wong RCC, Chai P, Chan B, Sharma VK, Yeo LLL, Sia CH. Ischaemic events in hypertrophic cardiomyopathy patients with and without atrial fibrillation: a systematic review and meta-analysis. J Thromb Thrombolysis. 2023 Jan;55(1):83-91. doi: 10.1007/s11239-022-02713-6. Epub 2022 Oct 3. PMID: 36192663. " xr:uid="{3B673E6B-E924-4DDE-83BE-933BE4392757}"/>
    <hyperlink ref="I26" r:id="rId7" display="Tsartsalis D, Korela D, Karlsson LO, Foukarakis E, Svensson A, Anastasakis A, Venetsanos D, Aggeli C, Tsioufis C, Braunschweig F, Dragioti E, Charitakis E. Risk and Protective Factors for Sudden Cardiac Death: An Umbrella Review of Meta-Analyses. Front Cardiovasc Med. 2022 Jun 16;9:848021. doi: 10.3389/fcvm.2022.848021. PMID: 35783841; PMCID: PMC9246322. " xr:uid="{29A9862F-2324-4B16-88E0-0AB30160720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A37CF6DF84104ABDD74F80E65E2A1C" ma:contentTypeVersion="20" ma:contentTypeDescription="Create a new document." ma:contentTypeScope="" ma:versionID="e759939074aa13356fc9debdee6a98ea">
  <xsd:schema xmlns:xsd="http://www.w3.org/2001/XMLSchema" xmlns:xs="http://www.w3.org/2001/XMLSchema" xmlns:p="http://schemas.microsoft.com/office/2006/metadata/properties" xmlns:ns2="50060f23-7c9e-4a6f-b2a0-66712b5a1306" xmlns:ns3="1698e29d-d866-4f82-9cf5-8f7edf2320ae" targetNamespace="http://schemas.microsoft.com/office/2006/metadata/properties" ma:root="true" ma:fieldsID="be96455187fa296b475fd4e9f050b91d" ns2:_="" ns3:_="">
    <xsd:import namespace="50060f23-7c9e-4a6f-b2a0-66712b5a1306"/>
    <xsd:import namespace="1698e29d-d866-4f82-9cf5-8f7edf2320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HealthFinance" minOccurs="0"/>
                <xsd:element ref="ns2:DatelastsenttoSGleader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60f23-7c9e-4a6f-b2a0-66712b5a13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1bc042-3b26-43c5-99b9-ea810893bedb" ma:termSetId="09814cd3-568e-fe90-9814-8d621ff8fb84" ma:anchorId="fba54fb3-c3e1-fe81-a776-ca4b69148c4d" ma:open="true" ma:isKeyword="false">
      <xsd:complexType>
        <xsd:sequence>
          <xsd:element ref="pc:Terms" minOccurs="0" maxOccurs="1"/>
        </xsd:sequence>
      </xsd:complexType>
    </xsd:element>
    <xsd:element name="HealthFinance" ma:index="24" nillable="true" ma:displayName="Health Finance" ma:format="Dropdown" ma:internalName="HealthFinance" ma:percentage="FALSE">
      <xsd:simpleType>
        <xsd:restriction base="dms:Number"/>
      </xsd:simpleType>
    </xsd:element>
    <xsd:element name="DatelastsenttoSGleaders" ma:index="25" nillable="true" ma:displayName="Date last sent to SG leader/s" ma:format="Dropdown" ma:internalName="DatelastsenttoSGleaders">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98e29d-d866-4f82-9cf5-8f7edf2320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9c7eb47-07c5-4dc8-ac0d-3e97dfa29eca}" ma:internalName="TaxCatchAll" ma:showField="CatchAllData" ma:web="1698e29d-d866-4f82-9cf5-8f7edf232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ealthFinance xmlns="50060f23-7c9e-4a6f-b2a0-66712b5a1306" xsi:nil="true"/>
    <TaxCatchAll xmlns="1698e29d-d866-4f82-9cf5-8f7edf2320ae" xsi:nil="true"/>
    <lcf76f155ced4ddcb4097134ff3c332f xmlns="50060f23-7c9e-4a6f-b2a0-66712b5a1306">
      <Terms xmlns="http://schemas.microsoft.com/office/infopath/2007/PartnerControls"/>
    </lcf76f155ced4ddcb4097134ff3c332f>
    <DatelastsenttoSGleaders xmlns="50060f23-7c9e-4a6f-b2a0-66712b5a1306" xsi:nil="true"/>
  </documentManagement>
</p:properties>
</file>

<file path=customXml/itemProps1.xml><?xml version="1.0" encoding="utf-8"?>
<ds:datastoreItem xmlns:ds="http://schemas.openxmlformats.org/officeDocument/2006/customXml" ds:itemID="{DDDE9048-C06F-4C37-9BCA-03377D2010ED}"/>
</file>

<file path=customXml/itemProps2.xml><?xml version="1.0" encoding="utf-8"?>
<ds:datastoreItem xmlns:ds="http://schemas.openxmlformats.org/officeDocument/2006/customXml" ds:itemID="{FADE7CD5-A68C-45C4-B48F-E5A9C1B66F1A}"/>
</file>

<file path=customXml/itemProps3.xml><?xml version="1.0" encoding="utf-8"?>
<ds:datastoreItem xmlns:ds="http://schemas.openxmlformats.org/officeDocument/2006/customXml" ds:itemID="{8E99142D-1B49-4760-94AE-5AAC843EA0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Rebecca Gray</cp:lastModifiedBy>
  <cp:revision/>
  <dcterms:created xsi:type="dcterms:W3CDTF">2024-06-24T08:39:40Z</dcterms:created>
  <dcterms:modified xsi:type="dcterms:W3CDTF">2024-07-08T12:54:25Z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0x010100E7A37CF6DF84104ABDD74F80E65E2A1C</vt:lpwstr>
  </property>
  <property fmtid="{D5CDD505-2E9C-101B-9397-08002B2CF9AE}" pid="3" name="MediaServiceImageTags">
    <vt:lpwstr/>
  </property>
</Properties>
</file>